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7"/>
  </bookViews>
  <sheets>
    <sheet name="Ａ　表" sheetId="1" r:id="rId1"/>
    <sheet name="Ｂ　表" sheetId="2" r:id="rId2"/>
    <sheet name="Ｃ　表" sheetId="3" r:id="rId3"/>
    <sheet name="Ｄ　表" sheetId="4" r:id="rId4"/>
    <sheet name="イ表記入例" sheetId="5" r:id="rId5"/>
    <sheet name="イ　表" sheetId="6" r:id="rId6"/>
    <sheet name="ロ表記入例" sheetId="7" r:id="rId7"/>
    <sheet name="ロ　表 " sheetId="8" r:id="rId8"/>
    <sheet name="Sheet1" sheetId="9" r:id="rId9"/>
  </sheets>
  <definedNames>
    <definedName name="_xlnm.Print_Area" localSheetId="0">'Ａ　表'!$A$1:$AF$25</definedName>
    <definedName name="_xlnm.Print_Area" localSheetId="1">'Ｂ　表'!$A$1:$Y$46</definedName>
    <definedName name="_xlnm.Print_Area" localSheetId="2">'Ｃ　表'!$A$1:$AF$29</definedName>
    <definedName name="_xlnm.Print_Area" localSheetId="3">'Ｄ　表'!$A$1:$K$43</definedName>
    <definedName name="_xlnm.Print_Area" localSheetId="5">'イ　表'!$A$1:$AB$245</definedName>
    <definedName name="_xlnm.Print_Area" localSheetId="4">'イ表記入例'!$A$1:$AB$49</definedName>
    <definedName name="_xlnm.Print_Area" localSheetId="7">'ロ　表 '!$A$1:$M$99</definedName>
    <definedName name="_xlnm.Print_Area" localSheetId="6">'ロ表記入例'!$A$1:$N$49</definedName>
  </definedNames>
  <calcPr fullCalcOnLoad="1"/>
</workbook>
</file>

<file path=xl/sharedStrings.xml><?xml version="1.0" encoding="utf-8"?>
<sst xmlns="http://schemas.openxmlformats.org/spreadsheetml/2006/main" count="1229" uniqueCount="276">
  <si>
    <t>Ｂ　表</t>
  </si>
  <si>
    <t>【○印で囲む】</t>
  </si>
  <si>
    <t>新入部員</t>
  </si>
  <si>
    <t>中途加入部員</t>
  </si>
  <si>
    <t>学校名</t>
  </si>
  <si>
    <t>高等学校</t>
  </si>
  <si>
    <t>種目名</t>
  </si>
  <si>
    <t>顧問名</t>
  </si>
  <si>
    <t>（男子・女子）</t>
  </si>
  <si>
    <t>氏　名</t>
  </si>
  <si>
    <t>学　年</t>
  </si>
  <si>
    <t>年</t>
  </si>
  <si>
    <t>４</t>
  </si>
  <si>
    <t>５</t>
  </si>
  <si>
    <t>６</t>
  </si>
  <si>
    <t>７</t>
  </si>
  <si>
    <t>８</t>
  </si>
  <si>
    <t>９</t>
  </si>
  <si>
    <t>　＊　多数の場合は、コピーしてご使用ください。</t>
  </si>
  <si>
    <t>Ｃ　表</t>
  </si>
  <si>
    <t>合計人数</t>
  </si>
  <si>
    <t>選手</t>
  </si>
  <si>
    <t>合　計　人　数</t>
  </si>
  <si>
    <t>【 ○ 印 で 囲 む 】</t>
  </si>
  <si>
    <t>報　 　告　　日</t>
  </si>
  <si>
    <t>名</t>
  </si>
  <si>
    <t>住所</t>
  </si>
  <si>
    <t>Ａ　表</t>
  </si>
  <si>
    <t>（男子・女子）　　顧問様</t>
  </si>
  <si>
    <t>　　　　　年　（申込時の学年）</t>
  </si>
  <si>
    <t>申　　　込　　　日</t>
  </si>
  <si>
    <t>○　で　囲　む</t>
  </si>
  <si>
    <t>学　　　　　　　年</t>
  </si>
  <si>
    <t>氏　　　　　　　名</t>
  </si>
  <si>
    <t>イ　表</t>
  </si>
  <si>
    <t>日程</t>
  </si>
  <si>
    <t>補欠</t>
  </si>
  <si>
    <t>ﾏﾈｰｼﾞｬｰ</t>
  </si>
  <si>
    <t>＊選手と補欠の人数が重複しないように注意すること。</t>
  </si>
  <si>
    <t>＊団体戦、個人戦が混在する場合、同一競技日の選手人数が重複しないように注意すること。</t>
  </si>
  <si>
    <t>　　例）同一競技日に、個人戦選手５名、団体戦10名、両方参加（重複）した選手３名の場合。</t>
  </si>
  <si>
    <t>　　選手数　：　５＋10－３＝12名となります。</t>
  </si>
  <si>
    <t>各校顧問は、自チーム競技終了日までに専門部に提出すること</t>
  </si>
  <si>
    <t>日</t>
  </si>
  <si>
    <t>大会参加人数</t>
  </si>
  <si>
    <t>役員</t>
  </si>
  <si>
    <t>審判</t>
  </si>
  <si>
    <t>補助員</t>
  </si>
  <si>
    <t>月</t>
  </si>
  <si>
    <t>平成</t>
  </si>
  <si>
    <t>大会名</t>
  </si>
  <si>
    <t>＊日程が重複する場合は、合計日数に算入しない。例）出発日後、抽選会がある場合。</t>
  </si>
  <si>
    <t>各顧問　→　専門委員長　</t>
  </si>
  <si>
    <t>申　 込　 区　分</t>
  </si>
  <si>
    <t>専門部</t>
  </si>
  <si>
    <t>選手（正選手）</t>
  </si>
  <si>
    <t>ロ表記入例</t>
  </si>
  <si>
    <t>教員・職員</t>
  </si>
  <si>
    <t xml:space="preserve"> 選　手　　・　　ﾏﾈｰｼﾞｬｰ　　・　　教員・職員</t>
  </si>
  <si>
    <t>＊　ただし、各担当顧問はコピーを保存</t>
  </si>
  <si>
    <t>①申込区分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</si>
  <si>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</si>
  <si>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</si>
  <si>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</si>
  <si>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</si>
  <si>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</si>
  <si>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</si>
  <si>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</si>
  <si>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</si>
  <si>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</si>
  <si>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</si>
  <si>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</si>
  <si>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各担当顧問　→　専門委員長　</t>
  </si>
  <si>
    <t>選　　　手</t>
  </si>
  <si>
    <t>小計</t>
  </si>
  <si>
    <t>総計</t>
  </si>
  <si>
    <t>＊　多数の場合は、コピーしてご使用ください。複数枚記入された場合は、最終ページに総計をご記入ください</t>
  </si>
  <si>
    <t>Ｎｏ</t>
  </si>
  <si>
    <t>１</t>
  </si>
  <si>
    <t>２</t>
  </si>
  <si>
    <t>３</t>
  </si>
  <si>
    <t>Ｎｏ</t>
  </si>
  <si>
    <t>１</t>
  </si>
  <si>
    <r>
      <t>各生徒　→　</t>
    </r>
    <r>
      <rPr>
        <sz val="11"/>
        <rFont val="ＭＳ Ｐゴシック"/>
        <family val="3"/>
      </rPr>
      <t>担当顧問　</t>
    </r>
  </si>
  <si>
    <t>　</t>
  </si>
  <si>
    <t>教員・職員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</si>
  <si>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</si>
  <si>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</si>
  <si>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</si>
  <si>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</si>
  <si>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</si>
  <si>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</si>
  <si>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</si>
  <si>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</si>
  <si>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</si>
  <si>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</si>
  <si>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</si>
  <si>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</si>
  <si>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</si>
  <si>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</si>
  <si>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</si>
  <si>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</si>
  <si>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</si>
  <si>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</si>
  <si>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</si>
  <si>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</si>
  <si>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マネージャー</t>
  </si>
  <si>
    <t>ＴＥＬ</t>
  </si>
  <si>
    <t>１</t>
  </si>
  <si>
    <t>２</t>
  </si>
  <si>
    <t>３</t>
  </si>
  <si>
    <t>１１</t>
  </si>
  <si>
    <t>１２</t>
  </si>
  <si>
    <t xml:space="preserve"> </t>
  </si>
  <si>
    <t>＊補欠とは、当日、競技に出場しない生徒を言う。（観客席で応援する生徒、ベンチ入りしていない生徒等を含む）</t>
  </si>
  <si>
    <t>部専門委員長 様</t>
  </si>
  <si>
    <t>担当顧問 氏名</t>
  </si>
  <si>
    <t>　</t>
  </si>
  <si>
    <t>男女の別 ：</t>
  </si>
  <si>
    <t>小計</t>
  </si>
  <si>
    <t>　　報告者氏名</t>
  </si>
  <si>
    <t>各担当顧問は、Ａ表を元にＢ表および本表を作成し、専門委員長へ提出してください</t>
  </si>
  <si>
    <t>学校名</t>
  </si>
  <si>
    <t>マネージャー</t>
  </si>
  <si>
    <t>奈良県高等学校体育連盟　　御中</t>
  </si>
  <si>
    <t>専門委員長　→　奈良県高体連事務局　</t>
  </si>
  <si>
    <t>専門部　→　奈良県高体連事務局　</t>
  </si>
  <si>
    <t>奈良高等学校体育連盟　　御中</t>
  </si>
  <si>
    <t>＊選手とは、当日、競技に出場した生徒を言う。（ベンチ入りしても出場していない生徒は補欠にカウントする）</t>
  </si>
  <si>
    <t>＊補助員とは、当日、競技に出場しない生徒を言う。（大会会場で競技の補助をする生徒）</t>
  </si>
  <si>
    <t>報告日　　　　年　　　　月　　　　日</t>
  </si>
  <si>
    <t>会場が複数の場合には競技終了後にて提出すること</t>
  </si>
  <si>
    <t>マネージャー</t>
  </si>
  <si>
    <t>申込時期【○印をつける】</t>
  </si>
  <si>
    <t>新入部員　６月</t>
  </si>
  <si>
    <t>FAX</t>
  </si>
  <si>
    <t>専門委員長　氏名</t>
  </si>
  <si>
    <t>大会日</t>
  </si>
  <si>
    <t>～</t>
  </si>
  <si>
    <t>新２・３・４年生</t>
  </si>
  <si>
    <t>枚目/</t>
  </si>
  <si>
    <t>枚中</t>
  </si>
  <si>
    <t>登録する生徒（教員・職員）は、本表を記載し、担当顧問へ提出してください</t>
  </si>
  <si>
    <t>報告日</t>
  </si>
  <si>
    <t>申込校</t>
  </si>
  <si>
    <t>主催大会等参加者登録申込書一覧表</t>
  </si>
  <si>
    <t>月</t>
  </si>
  <si>
    <t>日</t>
  </si>
  <si>
    <t>新２・３・４年生　３月</t>
  </si>
  <si>
    <t>左欄に○印をつける</t>
  </si>
  <si>
    <t>教員・職員とは･･･役員・監督・外部監督・コーチ・外部指導者等を含む</t>
  </si>
  <si>
    <t>※担当顧問記入欄（申込者は記入不要）</t>
  </si>
  <si>
    <t>大会参加延べ人数</t>
  </si>
  <si>
    <t>上記以外で大会に参加した役員、審判員の延べ人数</t>
  </si>
  <si>
    <t>競技名</t>
  </si>
  <si>
    <t>締切日　：　大会終了後、７日以内に奈良県高体連事務局へＦＡＸする。</t>
  </si>
  <si>
    <t>競技専門部</t>
  </si>
  <si>
    <t>主催大会参加者登録申込書一覧表</t>
  </si>
  <si>
    <t>主催大会参加者登録申込書</t>
  </si>
  <si>
    <t>活動状況報告書</t>
  </si>
  <si>
    <t>Ｄ　表</t>
  </si>
  <si>
    <t>ロ　表</t>
  </si>
  <si>
    <t>専門部はイ表を元に本表を作成し、大会終了ごとに奈良県高体連事務局へFAXしてください（0744-33-8101）</t>
  </si>
  <si>
    <t>大会名</t>
  </si>
  <si>
    <t>教職員</t>
  </si>
  <si>
    <t>高体連次郎</t>
  </si>
  <si>
    <t>高体連一郎</t>
  </si>
  <si>
    <t>高体連三郎</t>
  </si>
  <si>
    <t>…</t>
  </si>
  <si>
    <t>高体連太郎</t>
  </si>
  <si>
    <t>高体連花子</t>
  </si>
  <si>
    <t>○</t>
  </si>
  <si>
    <t>○</t>
  </si>
  <si>
    <t>○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</si>
  <si>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</si>
  <si>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</si>
  <si>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</si>
  <si>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</si>
  <si>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</si>
  <si>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</si>
  <si>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</si>
  <si>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</si>
  <si>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</si>
  <si>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</si>
  <si>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</si>
  <si>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</si>
  <si>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</si>
  <si>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</si>
  <si>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</si>
  <si>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</si>
  <si>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</si>
  <si>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</si>
  <si>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</si>
  <si>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</si>
  <si>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</si>
  <si>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</si>
  <si>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</si>
  <si>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</si>
  <si>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</si>
  <si>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</si>
  <si>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</si>
  <si>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</si>
  <si>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</si>
  <si>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</si>
  <si>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</si>
  <si>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</si>
  <si>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</si>
  <si>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</si>
  <si>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</si>
  <si>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</si>
  <si>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</si>
  <si>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</si>
  <si>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</si>
  <si>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</si>
  <si>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</si>
  <si>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</si>
  <si>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</si>
  <si>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</si>
  <si>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</si>
  <si>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</si>
  <si>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</si>
  <si>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</si>
  <si>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</si>
  <si>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</si>
  <si>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</si>
  <si>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</si>
  <si>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</si>
  <si>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</si>
  <si>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</si>
  <si>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</si>
  <si>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</si>
  <si>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</si>
  <si>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</si>
  <si>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</si>
  <si>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</si>
  <si>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</si>
  <si>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</si>
  <si>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</si>
  <si>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</si>
  <si>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</si>
  <si>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</si>
  <si>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</si>
  <si>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</si>
  <si>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</si>
  <si>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</si>
  <si>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</si>
  <si>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</si>
  <si>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</si>
  <si>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</si>
  <si>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</si>
  <si>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</si>
  <si>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計</t>
  </si>
  <si>
    <t>イ表記入例</t>
  </si>
  <si>
    <t>イ表の学校名を記入</t>
  </si>
  <si>
    <t>イ表の人数</t>
  </si>
  <si>
    <r>
      <t>締切日　：　大会終了後、</t>
    </r>
    <r>
      <rPr>
        <b/>
        <sz val="14"/>
        <rFont val="ＭＳ Ｐゴシック"/>
        <family val="3"/>
      </rPr>
      <t>７日以内</t>
    </r>
    <r>
      <rPr>
        <sz val="11"/>
        <rFont val="ＭＳ Ｐゴシック"/>
        <family val="3"/>
      </rPr>
      <t>に奈良県高体連事務局へＦＡＸする。</t>
    </r>
  </si>
  <si>
    <t>２１</t>
  </si>
  <si>
    <t>中途加入部員１２月</t>
  </si>
  <si>
    <t>専門委員長は、Ｃ表を元に本表を作成し、本表の写しを奈良県高体連事務局へ郵送してください。Ｃ表は保管ください。</t>
  </si>
  <si>
    <t>選手延べ日数</t>
  </si>
  <si>
    <t>選手以外延べ日数</t>
  </si>
  <si>
    <t>□</t>
  </si>
  <si>
    <t>□</t>
  </si>
  <si>
    <t>□</t>
  </si>
  <si>
    <t>□</t>
  </si>
  <si>
    <t>２１</t>
  </si>
  <si>
    <t>６１</t>
  </si>
  <si>
    <t>８０</t>
  </si>
  <si>
    <t>＊必要な場所に○（選手）、□（選手以外）をつける</t>
  </si>
  <si>
    <t>上記以外で大会に参加した役員、審判の延人数</t>
  </si>
  <si>
    <t xml:space="preserve">      年度 奈良県高等学校体育連盟</t>
  </si>
  <si>
    <t xml:space="preserve">       年度奈良県高等学校体育連盟</t>
  </si>
  <si>
    <t xml:space="preserve">       年度奈良県高等学校体育連盟　活動報告書</t>
  </si>
  <si>
    <t>年度奈良県高等学校体育連盟　活動報告書</t>
  </si>
  <si>
    <t xml:space="preserve">      年度奈良県高等学校体育連盟</t>
  </si>
  <si>
    <t xml:space="preserve">     年度 奈良県高等学校体育連盟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</si>
</sst>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/d;@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8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11" fillId="0" borderId="0" xfId="0" applyFont="1" applyAlignment="1">
      <alignment horizontal="left" vertical="center" shrinkToFit="1"/>
    </xf>
    <xf numFmtId="0" fontId="6" fillId="0" borderId="23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0" fillId="0" borderId="23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0" fontId="12" fillId="0" borderId="23" xfId="0" applyFont="1" applyBorder="1" applyAlignment="1">
      <alignment horizontal="center" vertical="center" textRotation="255" shrinkToFit="1"/>
    </xf>
    <xf numFmtId="0" fontId="0" fillId="0" borderId="23" xfId="0" applyBorder="1" applyAlignment="1">
      <alignment horizontal="right" vertical="center" shrinkToFit="1"/>
    </xf>
    <xf numFmtId="0" fontId="0" fillId="0" borderId="17" xfId="0" applyFont="1" applyBorder="1" applyAlignment="1">
      <alignment horizontal="right" vertical="center" shrinkToFit="1"/>
    </xf>
    <xf numFmtId="0" fontId="0" fillId="0" borderId="23" xfId="0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7" xfId="0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54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4" fillId="33" borderId="1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wrapText="1" shrinkToFit="1"/>
    </xf>
    <xf numFmtId="0" fontId="13" fillId="0" borderId="28" xfId="0" applyFont="1" applyBorder="1" applyAlignment="1">
      <alignment horizontal="center" vertical="center" wrapText="1" shrinkToFit="1"/>
    </xf>
    <xf numFmtId="0" fontId="13" fillId="0" borderId="30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 wrapText="1" shrinkToFit="1"/>
    </xf>
    <xf numFmtId="177" fontId="6" fillId="0" borderId="38" xfId="0" applyNumberFormat="1" applyFont="1" applyBorder="1" applyAlignment="1">
      <alignment horizontal="center" vertical="center" shrinkToFit="1"/>
    </xf>
    <xf numFmtId="177" fontId="6" fillId="0" borderId="39" xfId="0" applyNumberFormat="1" applyFont="1" applyBorder="1" applyAlignment="1">
      <alignment horizontal="center" vertical="center" shrinkToFit="1"/>
    </xf>
    <xf numFmtId="177" fontId="6" fillId="0" borderId="34" xfId="0" applyNumberFormat="1" applyFont="1" applyBorder="1" applyAlignment="1">
      <alignment horizontal="center" vertical="center" shrinkToFit="1"/>
    </xf>
    <xf numFmtId="177" fontId="6" fillId="0" borderId="25" xfId="0" applyNumberFormat="1" applyFont="1" applyBorder="1" applyAlignment="1">
      <alignment horizontal="center" vertical="center" shrinkToFit="1"/>
    </xf>
    <xf numFmtId="177" fontId="6" fillId="0" borderId="40" xfId="0" applyNumberFormat="1" applyFont="1" applyBorder="1" applyAlignment="1">
      <alignment horizontal="center" vertical="center" shrinkToFit="1"/>
    </xf>
    <xf numFmtId="177" fontId="6" fillId="0" borderId="41" xfId="0" applyNumberFormat="1" applyFont="1" applyBorder="1" applyAlignment="1">
      <alignment horizontal="center" vertical="center" shrinkToFit="1"/>
    </xf>
    <xf numFmtId="177" fontId="6" fillId="0" borderId="14" xfId="0" applyNumberFormat="1" applyFont="1" applyBorder="1" applyAlignment="1">
      <alignment horizontal="center" vertical="center" shrinkToFit="1"/>
    </xf>
    <xf numFmtId="177" fontId="6" fillId="0" borderId="15" xfId="0" applyNumberFormat="1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left" vertical="center" shrinkToFit="1"/>
    </xf>
    <xf numFmtId="49" fontId="9" fillId="0" borderId="0" xfId="0" applyNumberFormat="1" applyFont="1" applyAlignment="1">
      <alignment horizontal="left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49" fontId="0" fillId="0" borderId="2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13</xdr:row>
      <xdr:rowOff>161925</xdr:rowOff>
    </xdr:from>
    <xdr:to>
      <xdr:col>6</xdr:col>
      <xdr:colOff>133350</xdr:colOff>
      <xdr:row>16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1733550" y="2590800"/>
          <a:ext cx="904875" cy="4191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76200</xdr:rowOff>
    </xdr:from>
    <xdr:to>
      <xdr:col>15</xdr:col>
      <xdr:colOff>66675</xdr:colOff>
      <xdr:row>19</xdr:row>
      <xdr:rowOff>95250</xdr:rowOff>
    </xdr:to>
    <xdr:sp>
      <xdr:nvSpPr>
        <xdr:cNvPr id="2" name="円/楕円 4"/>
        <xdr:cNvSpPr>
          <a:spLocks/>
        </xdr:cNvSpPr>
      </xdr:nvSpPr>
      <xdr:spPr>
        <a:xfrm>
          <a:off x="4029075" y="3371850"/>
          <a:ext cx="428625" cy="2476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12</xdr:row>
      <xdr:rowOff>228600</xdr:rowOff>
    </xdr:from>
    <xdr:to>
      <xdr:col>29</xdr:col>
      <xdr:colOff>104775</xdr:colOff>
      <xdr:row>13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5667375" y="2552700"/>
          <a:ext cx="514350" cy="247650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40</xdr:row>
      <xdr:rowOff>209550</xdr:rowOff>
    </xdr:from>
    <xdr:to>
      <xdr:col>4</xdr:col>
      <xdr:colOff>180975</xdr:colOff>
      <xdr:row>42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2886075" y="9972675"/>
          <a:ext cx="771525" cy="295275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29</xdr:row>
      <xdr:rowOff>171450</xdr:rowOff>
    </xdr:from>
    <xdr:to>
      <xdr:col>20</xdr:col>
      <xdr:colOff>161925</xdr:colOff>
      <xdr:row>31</xdr:row>
      <xdr:rowOff>219075</xdr:rowOff>
    </xdr:to>
    <xdr:sp>
      <xdr:nvSpPr>
        <xdr:cNvPr id="1" name="四角形吹き出し 2"/>
        <xdr:cNvSpPr>
          <a:spLocks/>
        </xdr:cNvSpPr>
      </xdr:nvSpPr>
      <xdr:spPr>
        <a:xfrm>
          <a:off x="2628900" y="6686550"/>
          <a:ext cx="2790825" cy="581025"/>
        </a:xfrm>
        <a:prstGeom prst="wedgeRectCallout">
          <a:avLst>
            <a:gd name="adj1" fmla="val -96875"/>
            <a:gd name="adj2" fmla="val 17069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教員・職員は生徒の最後に記入して下さい。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49</xdr:row>
      <xdr:rowOff>85725</xdr:rowOff>
    </xdr:from>
    <xdr:to>
      <xdr:col>41</xdr:col>
      <xdr:colOff>0</xdr:colOff>
      <xdr:row>52</xdr:row>
      <xdr:rowOff>104775</xdr:rowOff>
    </xdr:to>
    <xdr:sp>
      <xdr:nvSpPr>
        <xdr:cNvPr id="1" name="四角形吹き出し 3"/>
        <xdr:cNvSpPr>
          <a:spLocks/>
        </xdr:cNvSpPr>
      </xdr:nvSpPr>
      <xdr:spPr>
        <a:xfrm>
          <a:off x="6781800" y="11049000"/>
          <a:ext cx="2743200" cy="581025"/>
        </a:xfrm>
        <a:prstGeom prst="wedgeRectCallout">
          <a:avLst>
            <a:gd name="adj1" fmla="val -67708"/>
            <a:gd name="adj2" fmla="val -3586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２枚目以降は、このページの下に改ページでついています。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44</xdr:row>
      <xdr:rowOff>0</xdr:rowOff>
    </xdr:from>
    <xdr:to>
      <xdr:col>13</xdr:col>
      <xdr:colOff>133350</xdr:colOff>
      <xdr:row>47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5610225" y="9505950"/>
          <a:ext cx="1543050" cy="561975"/>
        </a:xfrm>
        <a:prstGeom prst="wedgeRectCallout">
          <a:avLst>
            <a:gd name="adj1" fmla="val -170199"/>
            <a:gd name="adj2" fmla="val -396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大会の運営に参加していただいた方の数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謝金等、報酬を受けていない方のみ記入）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zoomScalePageLayoutView="0" workbookViewId="0" topLeftCell="A1">
      <selection activeCell="A12" sqref="A12:AF12"/>
    </sheetView>
  </sheetViews>
  <sheetFormatPr defaultColWidth="3.00390625" defaultRowHeight="13.5"/>
  <cols>
    <col min="1" max="32" width="2.75390625" style="22" customWidth="1"/>
    <col min="33" max="16384" width="3.00390625" style="22" customWidth="1"/>
  </cols>
  <sheetData>
    <row r="1" spans="1:32" ht="13.5">
      <c r="A1" s="112" t="s">
        <v>27</v>
      </c>
      <c r="B1" s="112"/>
      <c r="C1" s="112"/>
      <c r="D1" s="113"/>
      <c r="H1" s="96" t="s">
        <v>142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3.5">
      <c r="A2" s="112"/>
      <c r="B2" s="112"/>
      <c r="C2" s="112"/>
      <c r="D2" s="113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</row>
    <row r="4" spans="3:32" ht="17.25">
      <c r="C4" s="22" t="s">
        <v>83</v>
      </c>
      <c r="Z4" s="9"/>
      <c r="AA4" s="9"/>
      <c r="AB4" s="9"/>
      <c r="AC4" s="9"/>
      <c r="AD4" s="9"/>
      <c r="AE4" s="9"/>
      <c r="AF4" s="9"/>
    </row>
    <row r="6" spans="9:18" ht="13.5">
      <c r="I6" s="118"/>
      <c r="J6" s="118"/>
      <c r="K6" s="118"/>
      <c r="L6" s="118"/>
      <c r="M6" s="118"/>
      <c r="N6" s="118"/>
      <c r="O6" s="118"/>
      <c r="P6" s="118"/>
      <c r="Q6" s="118"/>
      <c r="R6" s="118"/>
    </row>
    <row r="7" spans="5:28" ht="18.75">
      <c r="E7" s="6" t="s">
        <v>6</v>
      </c>
      <c r="F7" s="26"/>
      <c r="G7" s="26"/>
      <c r="H7" s="26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6" t="s">
        <v>28</v>
      </c>
      <c r="T7" s="26"/>
      <c r="U7" s="26"/>
      <c r="V7" s="26"/>
      <c r="W7" s="26"/>
      <c r="X7" s="26"/>
      <c r="Y7" s="26"/>
      <c r="Z7" s="26"/>
      <c r="AA7" s="26"/>
      <c r="AB7" s="26"/>
    </row>
    <row r="8" ht="14.25">
      <c r="U8" s="7"/>
    </row>
    <row r="10" spans="1:32" ht="17.25">
      <c r="A10" s="114" t="s">
        <v>274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</row>
    <row r="12" spans="1:32" ht="17.25">
      <c r="A12" s="114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5"/>
      <c r="AE12" s="115"/>
      <c r="AF12" s="115"/>
    </row>
    <row r="13" ht="14.25" thickBot="1"/>
    <row r="14" spans="1:32" ht="32.25" customHeight="1" thickBot="1">
      <c r="A14" s="117" t="s">
        <v>30</v>
      </c>
      <c r="B14" s="117"/>
      <c r="C14" s="117"/>
      <c r="D14" s="117"/>
      <c r="E14" s="117"/>
      <c r="F14" s="117"/>
      <c r="G14" s="117"/>
      <c r="H14" s="117"/>
      <c r="I14" s="120"/>
      <c r="J14" s="98"/>
      <c r="K14" s="98"/>
      <c r="L14" s="98"/>
      <c r="M14" s="98"/>
      <c r="N14" s="99"/>
      <c r="O14" s="99"/>
      <c r="P14" s="98" t="s">
        <v>11</v>
      </c>
      <c r="Q14" s="99"/>
      <c r="R14" s="98"/>
      <c r="S14" s="18"/>
      <c r="T14" s="98"/>
      <c r="U14" s="99"/>
      <c r="V14" s="99"/>
      <c r="W14" s="98" t="s">
        <v>48</v>
      </c>
      <c r="X14" s="98"/>
      <c r="Y14" s="98"/>
      <c r="Z14" s="18"/>
      <c r="AA14" s="98"/>
      <c r="AB14" s="98"/>
      <c r="AC14" s="98"/>
      <c r="AD14" s="98" t="s">
        <v>43</v>
      </c>
      <c r="AE14" s="99"/>
      <c r="AF14" s="121"/>
    </row>
    <row r="15" spans="1:32" ht="32.25" customHeight="1" thickBot="1">
      <c r="A15" s="117" t="s">
        <v>31</v>
      </c>
      <c r="B15" s="117"/>
      <c r="C15" s="117"/>
      <c r="D15" s="117"/>
      <c r="E15" s="117"/>
      <c r="F15" s="117"/>
      <c r="G15" s="117"/>
      <c r="H15" s="117"/>
      <c r="I15" s="117" t="s">
        <v>58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</row>
    <row r="16" spans="1:32" ht="32.25" customHeight="1" thickBot="1">
      <c r="A16" s="117" t="s">
        <v>32</v>
      </c>
      <c r="B16" s="117"/>
      <c r="C16" s="117"/>
      <c r="D16" s="117"/>
      <c r="E16" s="117"/>
      <c r="F16" s="117"/>
      <c r="G16" s="117"/>
      <c r="H16" s="117"/>
      <c r="I16" s="27"/>
      <c r="J16" s="18"/>
      <c r="K16" s="18"/>
      <c r="L16" s="18"/>
      <c r="M16" s="18"/>
      <c r="N16" s="18"/>
      <c r="O16" s="98"/>
      <c r="P16" s="98"/>
      <c r="Q16" s="98"/>
      <c r="R16" s="18"/>
      <c r="S16" s="18"/>
      <c r="T16" s="24"/>
      <c r="U16" s="18" t="s">
        <v>29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</row>
    <row r="17" spans="1:32" ht="34.5" customHeight="1" thickBot="1">
      <c r="A17" s="117" t="s">
        <v>33</v>
      </c>
      <c r="B17" s="117"/>
      <c r="C17" s="117"/>
      <c r="D17" s="117"/>
      <c r="E17" s="117"/>
      <c r="F17" s="117"/>
      <c r="G17" s="117"/>
      <c r="H17" s="117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ht="7.5" customHeight="1"/>
    <row r="19" ht="13.5">
      <c r="A19" t="s">
        <v>150</v>
      </c>
    </row>
    <row r="20" ht="17.25" customHeight="1"/>
    <row r="21" ht="18.75" customHeight="1" thickBot="1">
      <c r="B21" t="s">
        <v>151</v>
      </c>
    </row>
    <row r="22" spans="1:32" ht="18.75" customHeight="1">
      <c r="A22" s="122" t="s">
        <v>53</v>
      </c>
      <c r="B22" s="122"/>
      <c r="C22" s="122"/>
      <c r="D22" s="122"/>
      <c r="E22" s="122"/>
      <c r="F22" s="122"/>
      <c r="G22" s="122"/>
      <c r="H22" s="122"/>
      <c r="I22" s="100" t="s">
        <v>139</v>
      </c>
      <c r="J22" s="101"/>
      <c r="K22" s="101"/>
      <c r="L22" s="101"/>
      <c r="M22" s="101"/>
      <c r="N22" s="102"/>
      <c r="O22" s="106" t="s">
        <v>2</v>
      </c>
      <c r="P22" s="107"/>
      <c r="Q22" s="107"/>
      <c r="R22" s="107"/>
      <c r="S22" s="107"/>
      <c r="T22" s="108"/>
      <c r="U22" s="106" t="s">
        <v>3</v>
      </c>
      <c r="V22" s="107"/>
      <c r="W22" s="107"/>
      <c r="X22" s="107"/>
      <c r="Y22" s="107"/>
      <c r="Z22" s="108"/>
      <c r="AA22" s="106" t="s">
        <v>57</v>
      </c>
      <c r="AB22" s="107"/>
      <c r="AC22" s="107"/>
      <c r="AD22" s="107"/>
      <c r="AE22" s="107"/>
      <c r="AF22" s="108"/>
    </row>
    <row r="23" spans="1:32" ht="19.5" customHeight="1" thickBot="1">
      <c r="A23" s="124" t="s">
        <v>23</v>
      </c>
      <c r="B23" s="124"/>
      <c r="C23" s="124"/>
      <c r="D23" s="124"/>
      <c r="E23" s="124"/>
      <c r="F23" s="124"/>
      <c r="G23" s="124"/>
      <c r="H23" s="124"/>
      <c r="I23" s="103"/>
      <c r="J23" s="104"/>
      <c r="K23" s="104"/>
      <c r="L23" s="104"/>
      <c r="M23" s="104"/>
      <c r="N23" s="105"/>
      <c r="O23" s="109"/>
      <c r="P23" s="110"/>
      <c r="Q23" s="110"/>
      <c r="R23" s="110"/>
      <c r="S23" s="110"/>
      <c r="T23" s="111"/>
      <c r="U23" s="109"/>
      <c r="V23" s="110"/>
      <c r="W23" s="110"/>
      <c r="X23" s="110"/>
      <c r="Y23" s="110"/>
      <c r="Z23" s="111"/>
      <c r="AA23" s="109"/>
      <c r="AB23" s="110"/>
      <c r="AC23" s="110"/>
      <c r="AD23" s="110"/>
      <c r="AE23" s="110"/>
      <c r="AF23" s="111"/>
    </row>
    <row r="24" spans="1:32" ht="14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4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</sheetData>
  <sheetProtection/>
  <mergeCells count="26">
    <mergeCell ref="A15:H15"/>
    <mergeCell ref="I15:AF15"/>
    <mergeCell ref="A16:H16"/>
    <mergeCell ref="A22:H22"/>
    <mergeCell ref="O16:Q16"/>
    <mergeCell ref="A17:H17"/>
    <mergeCell ref="I17:AF17"/>
    <mergeCell ref="U22:Z23"/>
    <mergeCell ref="AA22:AF23"/>
    <mergeCell ref="A23:H23"/>
    <mergeCell ref="I22:N23"/>
    <mergeCell ref="O22:T23"/>
    <mergeCell ref="A1:D2"/>
    <mergeCell ref="A10:AF10"/>
    <mergeCell ref="A12:AF12"/>
    <mergeCell ref="A14:H14"/>
    <mergeCell ref="I6:R7"/>
    <mergeCell ref="I14:L14"/>
    <mergeCell ref="AD14:AF14"/>
    <mergeCell ref="W14:Y14"/>
    <mergeCell ref="H1:AF1"/>
    <mergeCell ref="H2:AF2"/>
    <mergeCell ref="P14:R14"/>
    <mergeCell ref="T14:V14"/>
    <mergeCell ref="AA14:AC14"/>
    <mergeCell ref="M14:O14"/>
  </mergeCells>
  <printOptions/>
  <pageMargins left="0.7480314960629921" right="0.2755905511811024" top="0.7086614173228347" bottom="0.6299212598425197" header="0.2755905511811024" footer="0.1968503937007874"/>
  <pageSetup horizontalDpi="300" verticalDpi="300" orientation="portrait" paperSize="9" r:id="rId1"/>
  <headerFooter alignWithMargins="0">
    <oddFooter>&amp;C&amp;[14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A10" sqref="A10:Y10"/>
    </sheetView>
  </sheetViews>
  <sheetFormatPr defaultColWidth="3.00390625" defaultRowHeight="13.5"/>
  <cols>
    <col min="1" max="2" width="2.75390625" style="22" customWidth="1"/>
    <col min="3" max="3" width="16.375" style="22" customWidth="1"/>
    <col min="4" max="4" width="5.50390625" style="22" customWidth="1"/>
    <col min="5" max="19" width="2.75390625" style="22" customWidth="1"/>
    <col min="20" max="21" width="3.25390625" style="22" customWidth="1"/>
    <col min="22" max="25" width="2.75390625" style="22" customWidth="1"/>
    <col min="26" max="16384" width="3.00390625" style="22" customWidth="1"/>
  </cols>
  <sheetData>
    <row r="1" spans="1:25" ht="13.5">
      <c r="A1" s="112" t="s">
        <v>0</v>
      </c>
      <c r="B1" s="112"/>
      <c r="C1" s="112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</row>
    <row r="2" spans="1:3" ht="13.5">
      <c r="A2" s="112"/>
      <c r="B2" s="112"/>
      <c r="C2" s="112"/>
    </row>
    <row r="4" spans="3:25" ht="17.25">
      <c r="C4" s="22" t="s">
        <v>52</v>
      </c>
      <c r="R4" s="173"/>
      <c r="S4" s="173"/>
      <c r="T4" s="172" t="s">
        <v>140</v>
      </c>
      <c r="U4" s="172"/>
      <c r="V4" s="116"/>
      <c r="W4" s="116"/>
      <c r="X4" s="171" t="s">
        <v>141</v>
      </c>
      <c r="Y4" s="171"/>
    </row>
    <row r="6" ht="13.5">
      <c r="C6" s="22" t="s">
        <v>59</v>
      </c>
    </row>
    <row r="8" spans="14:25" ht="14.25">
      <c r="N8" s="7" t="s">
        <v>143</v>
      </c>
      <c r="O8" s="7"/>
      <c r="P8" s="7"/>
      <c r="Q8" s="162"/>
      <c r="R8" s="162"/>
      <c r="S8" s="7" t="s">
        <v>11</v>
      </c>
      <c r="T8" s="162"/>
      <c r="U8" s="162"/>
      <c r="V8" s="7" t="s">
        <v>48</v>
      </c>
      <c r="W8" s="162"/>
      <c r="X8" s="162"/>
      <c r="Y8" s="7" t="s">
        <v>43</v>
      </c>
    </row>
    <row r="10" spans="1:25" ht="18.75">
      <c r="A10" s="160" t="s">
        <v>270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</row>
    <row r="12" spans="1:25" ht="18.75">
      <c r="A12" s="166" t="s">
        <v>157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8"/>
      <c r="X12" s="168"/>
      <c r="Y12" s="168"/>
    </row>
    <row r="13" ht="14.25" thickBot="1">
      <c r="A13" s="22" t="s">
        <v>84</v>
      </c>
    </row>
    <row r="14" spans="1:25" ht="13.5" customHeight="1">
      <c r="A14" s="163" t="s">
        <v>60</v>
      </c>
      <c r="B14" s="163"/>
      <c r="C14" s="163"/>
      <c r="D14" s="146" t="s">
        <v>139</v>
      </c>
      <c r="E14" s="147"/>
      <c r="F14" s="147"/>
      <c r="G14" s="148"/>
      <c r="H14" s="137" t="s">
        <v>2</v>
      </c>
      <c r="I14" s="138"/>
      <c r="J14" s="138"/>
      <c r="K14" s="138"/>
      <c r="L14" s="138"/>
      <c r="M14" s="139"/>
      <c r="N14" s="146" t="s">
        <v>3</v>
      </c>
      <c r="O14" s="147"/>
      <c r="P14" s="147"/>
      <c r="Q14" s="147"/>
      <c r="R14" s="147"/>
      <c r="S14" s="148"/>
      <c r="T14" s="137" t="s">
        <v>85</v>
      </c>
      <c r="U14" s="138"/>
      <c r="V14" s="138"/>
      <c r="W14" s="138"/>
      <c r="X14" s="138"/>
      <c r="Y14" s="139"/>
    </row>
    <row r="15" spans="1:25" ht="13.5" customHeight="1">
      <c r="A15" s="164"/>
      <c r="B15" s="164"/>
      <c r="C15" s="164"/>
      <c r="D15" s="149"/>
      <c r="E15" s="150"/>
      <c r="F15" s="150"/>
      <c r="G15" s="151"/>
      <c r="H15" s="140"/>
      <c r="I15" s="141"/>
      <c r="J15" s="141"/>
      <c r="K15" s="141"/>
      <c r="L15" s="141"/>
      <c r="M15" s="142"/>
      <c r="N15" s="149"/>
      <c r="O15" s="150"/>
      <c r="P15" s="150"/>
      <c r="Q15" s="150"/>
      <c r="R15" s="150"/>
      <c r="S15" s="151"/>
      <c r="T15" s="140"/>
      <c r="U15" s="141"/>
      <c r="V15" s="141"/>
      <c r="W15" s="141"/>
      <c r="X15" s="141"/>
      <c r="Y15" s="142"/>
    </row>
    <row r="16" spans="1:25" ht="13.5" customHeight="1">
      <c r="A16" s="165" t="s">
        <v>1</v>
      </c>
      <c r="B16" s="165"/>
      <c r="C16" s="165"/>
      <c r="D16" s="149"/>
      <c r="E16" s="150"/>
      <c r="F16" s="150"/>
      <c r="G16" s="151"/>
      <c r="H16" s="140"/>
      <c r="I16" s="141"/>
      <c r="J16" s="141"/>
      <c r="K16" s="141"/>
      <c r="L16" s="141"/>
      <c r="M16" s="142"/>
      <c r="N16" s="149"/>
      <c r="O16" s="150"/>
      <c r="P16" s="150"/>
      <c r="Q16" s="150"/>
      <c r="R16" s="150"/>
      <c r="S16" s="151"/>
      <c r="T16" s="140"/>
      <c r="U16" s="141"/>
      <c r="V16" s="141"/>
      <c r="W16" s="141"/>
      <c r="X16" s="141"/>
      <c r="Y16" s="142"/>
    </row>
    <row r="17" spans="1:25" ht="14.25" customHeight="1" thickBot="1">
      <c r="A17" s="124"/>
      <c r="B17" s="124"/>
      <c r="C17" s="124"/>
      <c r="D17" s="152"/>
      <c r="E17" s="153"/>
      <c r="F17" s="153"/>
      <c r="G17" s="154"/>
      <c r="H17" s="143"/>
      <c r="I17" s="144"/>
      <c r="J17" s="144"/>
      <c r="K17" s="144"/>
      <c r="L17" s="144"/>
      <c r="M17" s="145"/>
      <c r="N17" s="152"/>
      <c r="O17" s="153"/>
      <c r="P17" s="153"/>
      <c r="Q17" s="153"/>
      <c r="R17" s="153"/>
      <c r="S17" s="154"/>
      <c r="T17" s="143"/>
      <c r="U17" s="144"/>
      <c r="V17" s="144"/>
      <c r="W17" s="144"/>
      <c r="X17" s="144"/>
      <c r="Y17" s="145"/>
    </row>
    <row r="19" spans="1:13" ht="18" thickBot="1">
      <c r="A19" s="156" t="s">
        <v>4</v>
      </c>
      <c r="B19" s="156"/>
      <c r="C19" s="159"/>
      <c r="D19" s="159"/>
      <c r="E19" s="159"/>
      <c r="F19" s="159"/>
      <c r="G19" s="159"/>
      <c r="H19" s="159"/>
      <c r="I19" s="159"/>
      <c r="J19" s="8" t="s">
        <v>5</v>
      </c>
      <c r="K19" s="28"/>
      <c r="L19" s="28"/>
      <c r="M19" s="28"/>
    </row>
    <row r="21" spans="1:25" ht="18" thickBot="1">
      <c r="A21" s="156" t="s">
        <v>6</v>
      </c>
      <c r="B21" s="156"/>
      <c r="C21" s="169"/>
      <c r="D21" s="169"/>
      <c r="E21" s="169"/>
      <c r="F21" s="169"/>
      <c r="G21" s="169"/>
      <c r="H21" s="169"/>
      <c r="I21" s="12" t="s">
        <v>8</v>
      </c>
      <c r="J21" s="12"/>
      <c r="K21" s="28"/>
      <c r="L21" s="28"/>
      <c r="M21" s="28"/>
      <c r="N21" s="170" t="s">
        <v>7</v>
      </c>
      <c r="O21" s="170"/>
      <c r="P21" s="170"/>
      <c r="Q21" s="169"/>
      <c r="R21" s="169"/>
      <c r="S21" s="169"/>
      <c r="T21" s="169"/>
      <c r="U21" s="169"/>
      <c r="V21" s="169"/>
      <c r="W21" s="169"/>
      <c r="X21" s="169"/>
      <c r="Y21" s="169"/>
    </row>
    <row r="22" ht="9" customHeight="1" thickBot="1"/>
    <row r="23" spans="1:25" ht="18" customHeight="1" thickBot="1">
      <c r="A23" s="158"/>
      <c r="B23" s="158"/>
      <c r="C23" s="123" t="s">
        <v>9</v>
      </c>
      <c r="D23" s="130" t="s">
        <v>10</v>
      </c>
      <c r="E23" s="131"/>
      <c r="F23" s="123" t="s">
        <v>149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</row>
    <row r="24" spans="1:25" ht="14.25" thickBot="1">
      <c r="A24" s="158"/>
      <c r="B24" s="158"/>
      <c r="C24" s="123"/>
      <c r="D24" s="132"/>
      <c r="E24" s="133"/>
      <c r="F24" s="157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</row>
    <row r="25" spans="1:25" ht="21" customHeight="1" thickBot="1">
      <c r="A25" s="155" t="s">
        <v>86</v>
      </c>
      <c r="B25" s="155"/>
      <c r="C25" s="59"/>
      <c r="D25" s="76"/>
      <c r="E25" s="58" t="s">
        <v>11</v>
      </c>
      <c r="F25" s="77"/>
      <c r="G25" s="125" t="s">
        <v>21</v>
      </c>
      <c r="H25" s="126"/>
      <c r="I25" s="126"/>
      <c r="J25" s="126"/>
      <c r="K25" s="126"/>
      <c r="L25" s="126"/>
      <c r="M25" s="77"/>
      <c r="N25" s="125" t="s">
        <v>132</v>
      </c>
      <c r="O25" s="126"/>
      <c r="P25" s="126"/>
      <c r="Q25" s="126"/>
      <c r="R25" s="126"/>
      <c r="S25" s="77"/>
      <c r="T25" s="125" t="s">
        <v>57</v>
      </c>
      <c r="U25" s="126"/>
      <c r="V25" s="126"/>
      <c r="W25" s="126"/>
      <c r="X25" s="126"/>
      <c r="Y25" s="127"/>
    </row>
    <row r="26" spans="1:25" ht="21" customHeight="1" thickBot="1">
      <c r="A26" s="155" t="s">
        <v>87</v>
      </c>
      <c r="B26" s="155"/>
      <c r="C26" s="59"/>
      <c r="D26" s="76"/>
      <c r="E26" s="58" t="s">
        <v>11</v>
      </c>
      <c r="F26" s="77"/>
      <c r="G26" s="125" t="s">
        <v>21</v>
      </c>
      <c r="H26" s="126"/>
      <c r="I26" s="126"/>
      <c r="J26" s="126"/>
      <c r="K26" s="126"/>
      <c r="L26" s="126"/>
      <c r="M26" s="77"/>
      <c r="N26" s="125" t="s">
        <v>132</v>
      </c>
      <c r="O26" s="126"/>
      <c r="P26" s="126"/>
      <c r="Q26" s="126"/>
      <c r="R26" s="126"/>
      <c r="S26" s="77"/>
      <c r="T26" s="125" t="s">
        <v>57</v>
      </c>
      <c r="U26" s="126"/>
      <c r="V26" s="126"/>
      <c r="W26" s="126"/>
      <c r="X26" s="126"/>
      <c r="Y26" s="127"/>
    </row>
    <row r="27" spans="1:25" ht="21" customHeight="1" thickBot="1">
      <c r="A27" s="155" t="s">
        <v>88</v>
      </c>
      <c r="B27" s="155"/>
      <c r="C27" s="59"/>
      <c r="D27" s="76"/>
      <c r="E27" s="58" t="s">
        <v>11</v>
      </c>
      <c r="F27" s="77"/>
      <c r="G27" s="125" t="s">
        <v>21</v>
      </c>
      <c r="H27" s="126"/>
      <c r="I27" s="126"/>
      <c r="J27" s="126"/>
      <c r="K27" s="126"/>
      <c r="L27" s="126"/>
      <c r="M27" s="77"/>
      <c r="N27" s="125" t="s">
        <v>132</v>
      </c>
      <c r="O27" s="126"/>
      <c r="P27" s="126"/>
      <c r="Q27" s="126"/>
      <c r="R27" s="126"/>
      <c r="S27" s="77"/>
      <c r="T27" s="125" t="s">
        <v>57</v>
      </c>
      <c r="U27" s="126"/>
      <c r="V27" s="126"/>
      <c r="W27" s="126"/>
      <c r="X27" s="126"/>
      <c r="Y27" s="127"/>
    </row>
    <row r="28" spans="1:25" ht="21" customHeight="1" thickBot="1">
      <c r="A28" s="155" t="s">
        <v>89</v>
      </c>
      <c r="B28" s="155"/>
      <c r="C28" s="60"/>
      <c r="D28" s="76"/>
      <c r="E28" s="58" t="s">
        <v>11</v>
      </c>
      <c r="F28" s="77"/>
      <c r="G28" s="125" t="s">
        <v>21</v>
      </c>
      <c r="H28" s="126"/>
      <c r="I28" s="126"/>
      <c r="J28" s="126"/>
      <c r="K28" s="126"/>
      <c r="L28" s="126"/>
      <c r="M28" s="77"/>
      <c r="N28" s="125" t="s">
        <v>132</v>
      </c>
      <c r="O28" s="126"/>
      <c r="P28" s="126"/>
      <c r="Q28" s="126"/>
      <c r="R28" s="126"/>
      <c r="S28" s="77"/>
      <c r="T28" s="125" t="s">
        <v>57</v>
      </c>
      <c r="U28" s="126"/>
      <c r="V28" s="126"/>
      <c r="W28" s="126"/>
      <c r="X28" s="126"/>
      <c r="Y28" s="127"/>
    </row>
    <row r="29" spans="1:25" ht="21" customHeight="1" thickBot="1">
      <c r="A29" s="155" t="s">
        <v>90</v>
      </c>
      <c r="B29" s="155"/>
      <c r="C29" s="60"/>
      <c r="D29" s="76"/>
      <c r="E29" s="58" t="s">
        <v>11</v>
      </c>
      <c r="F29" s="77"/>
      <c r="G29" s="125" t="s">
        <v>21</v>
      </c>
      <c r="H29" s="126"/>
      <c r="I29" s="126"/>
      <c r="J29" s="126"/>
      <c r="K29" s="126"/>
      <c r="L29" s="126"/>
      <c r="M29" s="77"/>
      <c r="N29" s="125" t="s">
        <v>132</v>
      </c>
      <c r="O29" s="126"/>
      <c r="P29" s="126"/>
      <c r="Q29" s="126"/>
      <c r="R29" s="126"/>
      <c r="S29" s="77"/>
      <c r="T29" s="125" t="s">
        <v>57</v>
      </c>
      <c r="U29" s="126"/>
      <c r="V29" s="126"/>
      <c r="W29" s="126"/>
      <c r="X29" s="126"/>
      <c r="Y29" s="127"/>
    </row>
    <row r="30" spans="1:25" ht="21" customHeight="1" thickBot="1">
      <c r="A30" s="155" t="s">
        <v>91</v>
      </c>
      <c r="B30" s="155"/>
      <c r="C30" s="60"/>
      <c r="D30" s="76"/>
      <c r="E30" s="58" t="s">
        <v>11</v>
      </c>
      <c r="F30" s="77"/>
      <c r="G30" s="125" t="s">
        <v>21</v>
      </c>
      <c r="H30" s="126"/>
      <c r="I30" s="126"/>
      <c r="J30" s="126"/>
      <c r="K30" s="126"/>
      <c r="L30" s="126"/>
      <c r="M30" s="77"/>
      <c r="N30" s="125" t="s">
        <v>132</v>
      </c>
      <c r="O30" s="126"/>
      <c r="P30" s="126"/>
      <c r="Q30" s="126"/>
      <c r="R30" s="126"/>
      <c r="S30" s="77"/>
      <c r="T30" s="125" t="s">
        <v>57</v>
      </c>
      <c r="U30" s="126"/>
      <c r="V30" s="126"/>
      <c r="W30" s="126"/>
      <c r="X30" s="126"/>
      <c r="Y30" s="127"/>
    </row>
    <row r="31" spans="1:25" ht="21" customHeight="1" thickBot="1">
      <c r="A31" s="155" t="s">
        <v>92</v>
      </c>
      <c r="B31" s="155"/>
      <c r="C31" s="60"/>
      <c r="D31" s="76"/>
      <c r="E31" s="58" t="s">
        <v>11</v>
      </c>
      <c r="F31" s="77"/>
      <c r="G31" s="125" t="s">
        <v>21</v>
      </c>
      <c r="H31" s="126"/>
      <c r="I31" s="126"/>
      <c r="J31" s="126"/>
      <c r="K31" s="126"/>
      <c r="L31" s="126"/>
      <c r="M31" s="77"/>
      <c r="N31" s="125" t="s">
        <v>132</v>
      </c>
      <c r="O31" s="126"/>
      <c r="P31" s="126"/>
      <c r="Q31" s="126"/>
      <c r="R31" s="126"/>
      <c r="S31" s="77"/>
      <c r="T31" s="125" t="s">
        <v>57</v>
      </c>
      <c r="U31" s="126"/>
      <c r="V31" s="126"/>
      <c r="W31" s="126"/>
      <c r="X31" s="126"/>
      <c r="Y31" s="127"/>
    </row>
    <row r="32" spans="1:25" ht="21" customHeight="1" thickBot="1">
      <c r="A32" s="155" t="s">
        <v>93</v>
      </c>
      <c r="B32" s="155"/>
      <c r="C32" s="60"/>
      <c r="D32" s="76"/>
      <c r="E32" s="58" t="s">
        <v>11</v>
      </c>
      <c r="F32" s="77"/>
      <c r="G32" s="125" t="s">
        <v>21</v>
      </c>
      <c r="H32" s="126"/>
      <c r="I32" s="126"/>
      <c r="J32" s="126"/>
      <c r="K32" s="126"/>
      <c r="L32" s="126"/>
      <c r="M32" s="77"/>
      <c r="N32" s="125" t="s">
        <v>132</v>
      </c>
      <c r="O32" s="126"/>
      <c r="P32" s="126"/>
      <c r="Q32" s="126"/>
      <c r="R32" s="126"/>
      <c r="S32" s="77"/>
      <c r="T32" s="125" t="s">
        <v>57</v>
      </c>
      <c r="U32" s="126"/>
      <c r="V32" s="126"/>
      <c r="W32" s="126"/>
      <c r="X32" s="126"/>
      <c r="Y32" s="127"/>
    </row>
    <row r="33" spans="1:25" ht="21" customHeight="1" thickBot="1">
      <c r="A33" s="155" t="s">
        <v>94</v>
      </c>
      <c r="B33" s="155"/>
      <c r="C33" s="60"/>
      <c r="D33" s="76"/>
      <c r="E33" s="58" t="s">
        <v>11</v>
      </c>
      <c r="F33" s="77"/>
      <c r="G33" s="125" t="s">
        <v>21</v>
      </c>
      <c r="H33" s="126"/>
      <c r="I33" s="126"/>
      <c r="J33" s="126"/>
      <c r="K33" s="126"/>
      <c r="L33" s="126"/>
      <c r="M33" s="77"/>
      <c r="N33" s="125" t="s">
        <v>132</v>
      </c>
      <c r="O33" s="126"/>
      <c r="P33" s="126"/>
      <c r="Q33" s="126"/>
      <c r="R33" s="126"/>
      <c r="S33" s="77"/>
      <c r="T33" s="125" t="s">
        <v>57</v>
      </c>
      <c r="U33" s="126"/>
      <c r="V33" s="126"/>
      <c r="W33" s="126"/>
      <c r="X33" s="126"/>
      <c r="Y33" s="127"/>
    </row>
    <row r="34" spans="1:25" ht="21" customHeight="1" thickBot="1">
      <c r="A34" s="134" t="s">
        <v>95</v>
      </c>
      <c r="B34" s="135"/>
      <c r="C34" s="76"/>
      <c r="D34" s="76"/>
      <c r="E34" s="58" t="s">
        <v>11</v>
      </c>
      <c r="F34" s="77"/>
      <c r="G34" s="125" t="s">
        <v>21</v>
      </c>
      <c r="H34" s="126"/>
      <c r="I34" s="126"/>
      <c r="J34" s="126"/>
      <c r="K34" s="126"/>
      <c r="L34" s="126"/>
      <c r="M34" s="77"/>
      <c r="N34" s="125" t="s">
        <v>132</v>
      </c>
      <c r="O34" s="126"/>
      <c r="P34" s="126"/>
      <c r="Q34" s="126"/>
      <c r="R34" s="126"/>
      <c r="S34" s="77"/>
      <c r="T34" s="125" t="s">
        <v>57</v>
      </c>
      <c r="U34" s="126"/>
      <c r="V34" s="126"/>
      <c r="W34" s="126"/>
      <c r="X34" s="126"/>
      <c r="Y34" s="127"/>
    </row>
    <row r="35" spans="1:25" ht="21" customHeight="1" thickBot="1">
      <c r="A35" s="134" t="s">
        <v>96</v>
      </c>
      <c r="B35" s="135"/>
      <c r="C35" s="76"/>
      <c r="D35" s="76"/>
      <c r="E35" s="58" t="s">
        <v>11</v>
      </c>
      <c r="F35" s="77"/>
      <c r="G35" s="125" t="s">
        <v>21</v>
      </c>
      <c r="H35" s="126"/>
      <c r="I35" s="126"/>
      <c r="J35" s="126"/>
      <c r="K35" s="126"/>
      <c r="L35" s="126"/>
      <c r="M35" s="77"/>
      <c r="N35" s="125" t="s">
        <v>132</v>
      </c>
      <c r="O35" s="126"/>
      <c r="P35" s="126"/>
      <c r="Q35" s="126"/>
      <c r="R35" s="126"/>
      <c r="S35" s="77"/>
      <c r="T35" s="125" t="s">
        <v>57</v>
      </c>
      <c r="U35" s="126"/>
      <c r="V35" s="126"/>
      <c r="W35" s="126"/>
      <c r="X35" s="126"/>
      <c r="Y35" s="127"/>
    </row>
    <row r="36" spans="1:25" ht="21" customHeight="1" thickBot="1">
      <c r="A36" s="134" t="s">
        <v>97</v>
      </c>
      <c r="B36" s="135"/>
      <c r="C36" s="76"/>
      <c r="D36" s="76"/>
      <c r="E36" s="58" t="s">
        <v>11</v>
      </c>
      <c r="F36" s="77"/>
      <c r="G36" s="125" t="s">
        <v>21</v>
      </c>
      <c r="H36" s="126"/>
      <c r="I36" s="126"/>
      <c r="J36" s="126"/>
      <c r="K36" s="126"/>
      <c r="L36" s="126"/>
      <c r="M36" s="77"/>
      <c r="N36" s="125" t="s">
        <v>132</v>
      </c>
      <c r="O36" s="126"/>
      <c r="P36" s="126"/>
      <c r="Q36" s="126"/>
      <c r="R36" s="126"/>
      <c r="S36" s="77"/>
      <c r="T36" s="125" t="s">
        <v>57</v>
      </c>
      <c r="U36" s="126"/>
      <c r="V36" s="126"/>
      <c r="W36" s="126"/>
      <c r="X36" s="126"/>
      <c r="Y36" s="127"/>
    </row>
    <row r="37" spans="1:25" ht="21" customHeight="1" thickBot="1">
      <c r="A37" s="134" t="s">
        <v>98</v>
      </c>
      <c r="B37" s="135"/>
      <c r="C37" s="76"/>
      <c r="D37" s="76"/>
      <c r="E37" s="58" t="s">
        <v>11</v>
      </c>
      <c r="F37" s="77"/>
      <c r="G37" s="125" t="s">
        <v>21</v>
      </c>
      <c r="H37" s="126"/>
      <c r="I37" s="126"/>
      <c r="J37" s="126"/>
      <c r="K37" s="126"/>
      <c r="L37" s="126"/>
      <c r="M37" s="77"/>
      <c r="N37" s="125" t="s">
        <v>132</v>
      </c>
      <c r="O37" s="126"/>
      <c r="P37" s="126"/>
      <c r="Q37" s="126"/>
      <c r="R37" s="126"/>
      <c r="S37" s="77"/>
      <c r="T37" s="125" t="s">
        <v>57</v>
      </c>
      <c r="U37" s="126"/>
      <c r="V37" s="126"/>
      <c r="W37" s="126"/>
      <c r="X37" s="126"/>
      <c r="Y37" s="127"/>
    </row>
    <row r="38" spans="1:25" ht="21" customHeight="1" thickBot="1">
      <c r="A38" s="134" t="s">
        <v>99</v>
      </c>
      <c r="B38" s="135"/>
      <c r="C38" s="76"/>
      <c r="D38" s="76"/>
      <c r="E38" s="58" t="s">
        <v>11</v>
      </c>
      <c r="F38" s="77"/>
      <c r="G38" s="125" t="s">
        <v>21</v>
      </c>
      <c r="H38" s="126"/>
      <c r="I38" s="126"/>
      <c r="J38" s="126"/>
      <c r="K38" s="126"/>
      <c r="L38" s="126"/>
      <c r="M38" s="77"/>
      <c r="N38" s="125" t="s">
        <v>132</v>
      </c>
      <c r="O38" s="126"/>
      <c r="P38" s="126"/>
      <c r="Q38" s="126"/>
      <c r="R38" s="126"/>
      <c r="S38" s="77"/>
      <c r="T38" s="125" t="s">
        <v>57</v>
      </c>
      <c r="U38" s="126"/>
      <c r="V38" s="126"/>
      <c r="W38" s="126"/>
      <c r="X38" s="126"/>
      <c r="Y38" s="127"/>
    </row>
    <row r="39" spans="1:25" ht="21" customHeight="1" thickBot="1">
      <c r="A39" s="134" t="s">
        <v>100</v>
      </c>
      <c r="B39" s="135"/>
      <c r="C39" s="76"/>
      <c r="D39" s="76"/>
      <c r="E39" s="58" t="s">
        <v>11</v>
      </c>
      <c r="F39" s="77"/>
      <c r="G39" s="125" t="s">
        <v>21</v>
      </c>
      <c r="H39" s="126"/>
      <c r="I39" s="126"/>
      <c r="J39" s="126"/>
      <c r="K39" s="126"/>
      <c r="L39" s="126"/>
      <c r="M39" s="77"/>
      <c r="N39" s="125" t="s">
        <v>132</v>
      </c>
      <c r="O39" s="126"/>
      <c r="P39" s="126"/>
      <c r="Q39" s="126"/>
      <c r="R39" s="126"/>
      <c r="S39" s="77"/>
      <c r="T39" s="125" t="s">
        <v>57</v>
      </c>
      <c r="U39" s="126"/>
      <c r="V39" s="126"/>
      <c r="W39" s="126"/>
      <c r="X39" s="126"/>
      <c r="Y39" s="127"/>
    </row>
    <row r="40" spans="1:25" ht="21" customHeight="1" thickBot="1">
      <c r="A40" s="134" t="s">
        <v>101</v>
      </c>
      <c r="B40" s="135"/>
      <c r="C40" s="76"/>
      <c r="D40" s="76"/>
      <c r="E40" s="58" t="s">
        <v>11</v>
      </c>
      <c r="F40" s="77"/>
      <c r="G40" s="125" t="s">
        <v>21</v>
      </c>
      <c r="H40" s="126"/>
      <c r="I40" s="126"/>
      <c r="J40" s="126"/>
      <c r="K40" s="126"/>
      <c r="L40" s="126"/>
      <c r="M40" s="77"/>
      <c r="N40" s="125" t="s">
        <v>132</v>
      </c>
      <c r="O40" s="126"/>
      <c r="P40" s="126"/>
      <c r="Q40" s="126"/>
      <c r="R40" s="126"/>
      <c r="S40" s="77"/>
      <c r="T40" s="125" t="s">
        <v>57</v>
      </c>
      <c r="U40" s="126"/>
      <c r="V40" s="126"/>
      <c r="W40" s="126"/>
      <c r="X40" s="126"/>
      <c r="Y40" s="127"/>
    </row>
    <row r="41" spans="1:25" ht="21" customHeight="1" thickBot="1">
      <c r="A41" s="134" t="s">
        <v>102</v>
      </c>
      <c r="B41" s="135"/>
      <c r="C41" s="76"/>
      <c r="D41" s="76"/>
      <c r="E41" s="58" t="s">
        <v>11</v>
      </c>
      <c r="F41" s="77"/>
      <c r="G41" s="125" t="s">
        <v>21</v>
      </c>
      <c r="H41" s="126"/>
      <c r="I41" s="126"/>
      <c r="J41" s="126"/>
      <c r="K41" s="126"/>
      <c r="L41" s="126"/>
      <c r="M41" s="77"/>
      <c r="N41" s="125" t="s">
        <v>132</v>
      </c>
      <c r="O41" s="126"/>
      <c r="P41" s="126"/>
      <c r="Q41" s="126"/>
      <c r="R41" s="126"/>
      <c r="S41" s="77"/>
      <c r="T41" s="125" t="s">
        <v>57</v>
      </c>
      <c r="U41" s="126"/>
      <c r="V41" s="126"/>
      <c r="W41" s="126"/>
      <c r="X41" s="126"/>
      <c r="Y41" s="127"/>
    </row>
    <row r="42" spans="1:25" ht="21" customHeight="1" thickBot="1">
      <c r="A42" s="134" t="s">
        <v>103</v>
      </c>
      <c r="B42" s="135"/>
      <c r="C42" s="76"/>
      <c r="D42" s="76"/>
      <c r="E42" s="58" t="s">
        <v>11</v>
      </c>
      <c r="F42" s="77"/>
      <c r="G42" s="125" t="s">
        <v>21</v>
      </c>
      <c r="H42" s="126"/>
      <c r="I42" s="126"/>
      <c r="J42" s="126"/>
      <c r="K42" s="126"/>
      <c r="L42" s="126"/>
      <c r="M42" s="77"/>
      <c r="N42" s="125" t="s">
        <v>132</v>
      </c>
      <c r="O42" s="126"/>
      <c r="P42" s="126"/>
      <c r="Q42" s="126"/>
      <c r="R42" s="126"/>
      <c r="S42" s="77"/>
      <c r="T42" s="125" t="s">
        <v>57</v>
      </c>
      <c r="U42" s="126"/>
      <c r="V42" s="126"/>
      <c r="W42" s="126"/>
      <c r="X42" s="126"/>
      <c r="Y42" s="127"/>
    </row>
    <row r="43" spans="1:25" ht="21" customHeight="1" thickBot="1">
      <c r="A43" s="134" t="s">
        <v>104</v>
      </c>
      <c r="B43" s="135"/>
      <c r="C43" s="76"/>
      <c r="D43" s="76"/>
      <c r="E43" s="58" t="s">
        <v>11</v>
      </c>
      <c r="F43" s="77"/>
      <c r="G43" s="125" t="s">
        <v>21</v>
      </c>
      <c r="H43" s="126"/>
      <c r="I43" s="126"/>
      <c r="J43" s="126"/>
      <c r="K43" s="126"/>
      <c r="L43" s="126"/>
      <c r="M43" s="77"/>
      <c r="N43" s="125" t="s">
        <v>132</v>
      </c>
      <c r="O43" s="126"/>
      <c r="P43" s="126"/>
      <c r="Q43" s="126"/>
      <c r="R43" s="126"/>
      <c r="S43" s="77"/>
      <c r="T43" s="125" t="s">
        <v>57</v>
      </c>
      <c r="U43" s="126"/>
      <c r="V43" s="126"/>
      <c r="W43" s="126"/>
      <c r="X43" s="126"/>
      <c r="Y43" s="127"/>
    </row>
    <row r="44" spans="1:25" ht="21" customHeight="1" thickBot="1">
      <c r="A44" s="134" t="s">
        <v>105</v>
      </c>
      <c r="B44" s="135"/>
      <c r="C44" s="76"/>
      <c r="D44" s="76"/>
      <c r="E44" s="58" t="s">
        <v>11</v>
      </c>
      <c r="F44" s="77"/>
      <c r="G44" s="125" t="s">
        <v>21</v>
      </c>
      <c r="H44" s="126"/>
      <c r="I44" s="126"/>
      <c r="J44" s="126"/>
      <c r="K44" s="126"/>
      <c r="L44" s="126"/>
      <c r="M44" s="77"/>
      <c r="N44" s="125" t="s">
        <v>132</v>
      </c>
      <c r="O44" s="126"/>
      <c r="P44" s="126"/>
      <c r="Q44" s="126"/>
      <c r="R44" s="126"/>
      <c r="S44" s="77"/>
      <c r="T44" s="125" t="s">
        <v>57</v>
      </c>
      <c r="U44" s="126"/>
      <c r="V44" s="126"/>
      <c r="W44" s="126"/>
      <c r="X44" s="126"/>
      <c r="Y44" s="127"/>
    </row>
    <row r="45" spans="1:25" ht="21" customHeight="1">
      <c r="A45" s="129" t="s">
        <v>18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</row>
    <row r="46" spans="1:25" ht="18.7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</sheetData>
  <sheetProtection/>
  <mergeCells count="109">
    <mergeCell ref="C21:H21"/>
    <mergeCell ref="N21:P21"/>
    <mergeCell ref="Q21:Y21"/>
    <mergeCell ref="V4:W4"/>
    <mergeCell ref="X4:Y4"/>
    <mergeCell ref="T4:U4"/>
    <mergeCell ref="R4:S4"/>
    <mergeCell ref="T14:Y17"/>
    <mergeCell ref="A19:B19"/>
    <mergeCell ref="C19:I19"/>
    <mergeCell ref="A10:Y10"/>
    <mergeCell ref="Q8:R8"/>
    <mergeCell ref="T8:U8"/>
    <mergeCell ref="W8:X8"/>
    <mergeCell ref="A14:C15"/>
    <mergeCell ref="A16:C17"/>
    <mergeCell ref="D14:G17"/>
    <mergeCell ref="A12:Y12"/>
    <mergeCell ref="A21:B21"/>
    <mergeCell ref="A27:B27"/>
    <mergeCell ref="A26:B26"/>
    <mergeCell ref="G27:L27"/>
    <mergeCell ref="N27:R27"/>
    <mergeCell ref="T27:Y27"/>
    <mergeCell ref="F23:Y24"/>
    <mergeCell ref="A25:B25"/>
    <mergeCell ref="A23:B24"/>
    <mergeCell ref="C23:C24"/>
    <mergeCell ref="T30:Y30"/>
    <mergeCell ref="G31:L31"/>
    <mergeCell ref="A29:B29"/>
    <mergeCell ref="A28:B28"/>
    <mergeCell ref="G28:L28"/>
    <mergeCell ref="N28:R28"/>
    <mergeCell ref="T28:Y28"/>
    <mergeCell ref="G29:L29"/>
    <mergeCell ref="N29:R29"/>
    <mergeCell ref="T29:Y29"/>
    <mergeCell ref="A33:B33"/>
    <mergeCell ref="A32:B32"/>
    <mergeCell ref="A31:B31"/>
    <mergeCell ref="A30:B30"/>
    <mergeCell ref="G30:L30"/>
    <mergeCell ref="N30:R30"/>
    <mergeCell ref="G32:L32"/>
    <mergeCell ref="N32:R32"/>
    <mergeCell ref="A36:B36"/>
    <mergeCell ref="A35:B35"/>
    <mergeCell ref="A34:B34"/>
    <mergeCell ref="G34:L34"/>
    <mergeCell ref="N34:R34"/>
    <mergeCell ref="T34:Y34"/>
    <mergeCell ref="G35:L35"/>
    <mergeCell ref="G36:L36"/>
    <mergeCell ref="N36:R36"/>
    <mergeCell ref="T36:Y36"/>
    <mergeCell ref="A44:B44"/>
    <mergeCell ref="A43:B43"/>
    <mergeCell ref="G38:L38"/>
    <mergeCell ref="N38:R38"/>
    <mergeCell ref="T38:Y38"/>
    <mergeCell ref="A37:B37"/>
    <mergeCell ref="G37:L37"/>
    <mergeCell ref="N37:R37"/>
    <mergeCell ref="T37:Y37"/>
    <mergeCell ref="G39:L39"/>
    <mergeCell ref="T26:Y26"/>
    <mergeCell ref="A1:C2"/>
    <mergeCell ref="A42:B42"/>
    <mergeCell ref="A40:B40"/>
    <mergeCell ref="A41:B41"/>
    <mergeCell ref="D1:Y1"/>
    <mergeCell ref="H14:M17"/>
    <mergeCell ref="N14:S17"/>
    <mergeCell ref="A39:B39"/>
    <mergeCell ref="A38:B38"/>
    <mergeCell ref="G25:L25"/>
    <mergeCell ref="N25:R25"/>
    <mergeCell ref="T25:Y25"/>
    <mergeCell ref="A46:Y46"/>
    <mergeCell ref="A45:Y45"/>
    <mergeCell ref="D23:E24"/>
    <mergeCell ref="G26:L26"/>
    <mergeCell ref="N26:R26"/>
    <mergeCell ref="N31:R31"/>
    <mergeCell ref="T31:Y31"/>
    <mergeCell ref="T32:Y32"/>
    <mergeCell ref="G33:L33"/>
    <mergeCell ref="N33:R33"/>
    <mergeCell ref="T33:Y33"/>
    <mergeCell ref="N35:R35"/>
    <mergeCell ref="T35:Y35"/>
    <mergeCell ref="N39:R39"/>
    <mergeCell ref="T39:Y39"/>
    <mergeCell ref="G40:L40"/>
    <mergeCell ref="N40:R40"/>
    <mergeCell ref="T40:Y40"/>
    <mergeCell ref="G41:L41"/>
    <mergeCell ref="N41:R41"/>
    <mergeCell ref="T41:Y41"/>
    <mergeCell ref="G44:L44"/>
    <mergeCell ref="N44:R44"/>
    <mergeCell ref="T44:Y44"/>
    <mergeCell ref="G42:L42"/>
    <mergeCell ref="N42:R42"/>
    <mergeCell ref="T42:Y42"/>
    <mergeCell ref="G43:L43"/>
    <mergeCell ref="N43:R43"/>
    <mergeCell ref="T43:Y43"/>
  </mergeCells>
  <printOptions/>
  <pageMargins left="0.7480314960629921" right="0.35433070866141736" top="0.6299212598425197" bottom="0.5905511811023623" header="0.2362204724409449" footer="0.31496062992125984"/>
  <pageSetup horizontalDpi="300" verticalDpi="300" orientation="portrait" paperSize="9" r:id="rId2"/>
  <headerFooter alignWithMargins="0">
    <oddFooter>&amp;C&amp;[15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">
      <selection activeCell="A7" sqref="A7:AF7"/>
    </sheetView>
  </sheetViews>
  <sheetFormatPr defaultColWidth="3.00390625" defaultRowHeight="13.5"/>
  <cols>
    <col min="1" max="31" width="2.75390625" style="22" customWidth="1"/>
    <col min="32" max="32" width="3.375" style="22" customWidth="1"/>
    <col min="33" max="16384" width="3.00390625" style="22" customWidth="1"/>
  </cols>
  <sheetData>
    <row r="1" spans="1:32" ht="13.5">
      <c r="A1" s="112" t="s">
        <v>19</v>
      </c>
      <c r="B1" s="112"/>
      <c r="C1" s="112"/>
      <c r="D1" s="113"/>
      <c r="G1" s="136" t="s">
        <v>121</v>
      </c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2" ht="13.5">
      <c r="A2" s="112"/>
      <c r="B2" s="112"/>
      <c r="C2" s="112"/>
      <c r="D2" s="113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</row>
    <row r="4" spans="3:32" ht="17.25">
      <c r="C4" s="22" t="s">
        <v>72</v>
      </c>
      <c r="Z4" s="9"/>
      <c r="AA4" s="9"/>
      <c r="AB4" s="9"/>
      <c r="AC4" s="9"/>
      <c r="AD4" s="9"/>
      <c r="AE4" s="9"/>
      <c r="AF4" s="9"/>
    </row>
    <row r="5" spans="14:25" ht="14.25">
      <c r="N5" s="7"/>
      <c r="O5" s="7"/>
      <c r="P5" s="7"/>
      <c r="Q5" s="162"/>
      <c r="R5" s="162"/>
      <c r="S5" s="7"/>
      <c r="T5" s="162"/>
      <c r="U5" s="162"/>
      <c r="V5" s="7"/>
      <c r="W5" s="162"/>
      <c r="X5" s="162"/>
      <c r="Y5" s="7"/>
    </row>
    <row r="6" spans="14:25" ht="12.75" customHeight="1">
      <c r="N6" s="7"/>
      <c r="O6" s="7"/>
      <c r="P6" s="7"/>
      <c r="Q6" s="41"/>
      <c r="R6" s="41"/>
      <c r="S6" s="7"/>
      <c r="T6" s="41"/>
      <c r="U6" s="41"/>
      <c r="V6" s="7"/>
      <c r="W6" s="41"/>
      <c r="X6" s="41"/>
      <c r="Y6" s="7"/>
    </row>
    <row r="7" spans="1:32" ht="18.75">
      <c r="A7" s="160" t="s">
        <v>271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</row>
    <row r="8" ht="9.75" customHeight="1"/>
    <row r="9" spans="1:32" ht="18.75">
      <c r="A9" s="166" t="s">
        <v>158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8"/>
      <c r="AE9" s="168"/>
      <c r="AF9" s="168"/>
    </row>
    <row r="10" spans="1:32" ht="15.75" customHeight="1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4"/>
      <c r="AE10" s="4"/>
      <c r="AF10" s="4"/>
    </row>
    <row r="11" spans="1:34" ht="19.5" thickBo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3" t="s">
        <v>115</v>
      </c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</row>
    <row r="12" spans="1:32" ht="15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4"/>
      <c r="AE12" s="4"/>
      <c r="AF12" s="4"/>
    </row>
    <row r="13" spans="1:32" ht="22.5" customHeight="1" thickBot="1">
      <c r="A13" s="177" t="s">
        <v>144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4" t="s">
        <v>5</v>
      </c>
      <c r="X13" s="174"/>
      <c r="Y13" s="174"/>
      <c r="Z13" s="174"/>
      <c r="AA13" s="174"/>
      <c r="AB13" s="174"/>
      <c r="AC13" s="2"/>
      <c r="AD13" s="4"/>
      <c r="AE13" s="4"/>
      <c r="AF13" s="4"/>
    </row>
    <row r="14" spans="1:32" ht="15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4"/>
      <c r="AE14" s="4"/>
      <c r="AF14" s="4"/>
    </row>
    <row r="15" spans="1:32" ht="19.5" thickBot="1">
      <c r="A15" s="175" t="s">
        <v>116</v>
      </c>
      <c r="B15" s="175"/>
      <c r="C15" s="175"/>
      <c r="D15" s="175"/>
      <c r="E15" s="175"/>
      <c r="F15" s="175"/>
      <c r="G15" s="175"/>
      <c r="H15" s="176" t="s">
        <v>117</v>
      </c>
      <c r="I15" s="176"/>
      <c r="J15" s="176"/>
      <c r="K15" s="176"/>
      <c r="L15" s="176"/>
      <c r="M15" s="176"/>
      <c r="N15" s="176"/>
      <c r="O15" s="176"/>
      <c r="P15" s="176"/>
      <c r="Q15" s="57"/>
      <c r="R15" s="21"/>
      <c r="S15" s="21"/>
      <c r="T15" s="176" t="s">
        <v>118</v>
      </c>
      <c r="U15" s="176"/>
      <c r="V15" s="176"/>
      <c r="W15" s="176"/>
      <c r="X15" s="176"/>
      <c r="Y15" s="176"/>
      <c r="Z15" s="176" t="s">
        <v>8</v>
      </c>
      <c r="AA15" s="176"/>
      <c r="AB15" s="176"/>
      <c r="AC15" s="176"/>
      <c r="AD15" s="176"/>
      <c r="AE15" s="176"/>
      <c r="AF15" s="4"/>
    </row>
    <row r="16" spans="1:32" ht="12" customHeight="1" thickBot="1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4"/>
      <c r="AE16" s="4"/>
      <c r="AF16" s="4"/>
    </row>
    <row r="17" spans="1:32" ht="18" customHeight="1" thickBot="1">
      <c r="A17" s="183" t="s">
        <v>24</v>
      </c>
      <c r="B17" s="158"/>
      <c r="C17" s="158"/>
      <c r="D17" s="158"/>
      <c r="E17" s="158"/>
      <c r="F17" s="158"/>
      <c r="G17" s="158"/>
      <c r="H17" s="158"/>
      <c r="I17" s="184" t="s">
        <v>49</v>
      </c>
      <c r="J17" s="185"/>
      <c r="K17" s="185"/>
      <c r="L17" s="185"/>
      <c r="M17" s="178"/>
      <c r="N17" s="182"/>
      <c r="O17" s="182"/>
      <c r="P17" s="182"/>
      <c r="Q17" s="178" t="s">
        <v>11</v>
      </c>
      <c r="R17" s="182"/>
      <c r="S17" s="13"/>
      <c r="T17" s="178"/>
      <c r="U17" s="182"/>
      <c r="V17" s="182"/>
      <c r="W17" s="182"/>
      <c r="X17" s="178" t="s">
        <v>48</v>
      </c>
      <c r="Y17" s="182"/>
      <c r="Z17" s="13"/>
      <c r="AA17" s="178"/>
      <c r="AB17" s="182"/>
      <c r="AC17" s="182"/>
      <c r="AD17" s="182"/>
      <c r="AE17" s="178" t="s">
        <v>43</v>
      </c>
      <c r="AF17" s="179"/>
    </row>
    <row r="18" spans="1:32" ht="18" customHeight="1" thickBot="1">
      <c r="A18" s="158"/>
      <c r="B18" s="158"/>
      <c r="C18" s="158"/>
      <c r="D18" s="158"/>
      <c r="E18" s="158"/>
      <c r="F18" s="158"/>
      <c r="G18" s="158"/>
      <c r="H18" s="158"/>
      <c r="I18" s="186"/>
      <c r="J18" s="159"/>
      <c r="K18" s="159"/>
      <c r="L18" s="159"/>
      <c r="M18" s="180"/>
      <c r="N18" s="180"/>
      <c r="O18" s="180"/>
      <c r="P18" s="180"/>
      <c r="Q18" s="180"/>
      <c r="R18" s="180"/>
      <c r="S18" s="16"/>
      <c r="T18" s="180"/>
      <c r="U18" s="180"/>
      <c r="V18" s="180"/>
      <c r="W18" s="180"/>
      <c r="X18" s="180"/>
      <c r="Y18" s="180"/>
      <c r="Z18" s="16"/>
      <c r="AA18" s="180"/>
      <c r="AB18" s="180"/>
      <c r="AC18" s="180"/>
      <c r="AD18" s="180"/>
      <c r="AE18" s="180"/>
      <c r="AF18" s="181"/>
    </row>
    <row r="19" spans="1:32" ht="18" customHeight="1" thickBot="1">
      <c r="A19" s="183" t="s">
        <v>73</v>
      </c>
      <c r="B19" s="158"/>
      <c r="C19" s="158"/>
      <c r="D19" s="158"/>
      <c r="E19" s="158"/>
      <c r="F19" s="158"/>
      <c r="G19" s="158"/>
      <c r="H19" s="158"/>
      <c r="I19" s="29"/>
      <c r="J19" s="13"/>
      <c r="K19" s="13"/>
      <c r="L19" s="13"/>
      <c r="M19" s="13"/>
      <c r="N19" s="13"/>
      <c r="O19" s="13"/>
      <c r="P19" s="13"/>
      <c r="Q19" s="178"/>
      <c r="R19" s="182"/>
      <c r="S19" s="182"/>
      <c r="T19" s="178" t="s">
        <v>25</v>
      </c>
      <c r="U19" s="185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</row>
    <row r="20" spans="1:32" ht="18" customHeight="1" thickBot="1">
      <c r="A20" s="158"/>
      <c r="B20" s="158"/>
      <c r="C20" s="158"/>
      <c r="D20" s="158"/>
      <c r="E20" s="158"/>
      <c r="F20" s="158"/>
      <c r="G20" s="158"/>
      <c r="H20" s="158"/>
      <c r="I20" s="15"/>
      <c r="J20" s="16"/>
      <c r="K20" s="16"/>
      <c r="L20" s="16"/>
      <c r="M20" s="16"/>
      <c r="N20" s="16"/>
      <c r="O20" s="16"/>
      <c r="P20" s="16"/>
      <c r="Q20" s="180"/>
      <c r="R20" s="180"/>
      <c r="S20" s="180"/>
      <c r="T20" s="159"/>
      <c r="U20" s="159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</row>
    <row r="21" spans="1:32" ht="18" customHeight="1" thickBot="1">
      <c r="A21" s="183" t="s">
        <v>106</v>
      </c>
      <c r="B21" s="183"/>
      <c r="C21" s="183"/>
      <c r="D21" s="183"/>
      <c r="E21" s="183"/>
      <c r="F21" s="183"/>
      <c r="G21" s="183"/>
      <c r="H21" s="183"/>
      <c r="I21" s="29"/>
      <c r="J21" s="13"/>
      <c r="K21" s="13"/>
      <c r="L21" s="13"/>
      <c r="M21" s="13"/>
      <c r="N21" s="13"/>
      <c r="O21" s="13"/>
      <c r="P21" s="13"/>
      <c r="Q21" s="178"/>
      <c r="R21" s="182"/>
      <c r="S21" s="182"/>
      <c r="T21" s="178" t="s">
        <v>25</v>
      </c>
      <c r="U21" s="185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4"/>
    </row>
    <row r="22" spans="1:32" ht="18" customHeight="1" thickBot="1">
      <c r="A22" s="183"/>
      <c r="B22" s="183"/>
      <c r="C22" s="183"/>
      <c r="D22" s="183"/>
      <c r="E22" s="183"/>
      <c r="F22" s="183"/>
      <c r="G22" s="183"/>
      <c r="H22" s="183"/>
      <c r="I22" s="15"/>
      <c r="J22" s="16"/>
      <c r="K22" s="16"/>
      <c r="L22" s="16"/>
      <c r="M22" s="16"/>
      <c r="N22" s="16"/>
      <c r="O22" s="16"/>
      <c r="P22" s="16"/>
      <c r="Q22" s="180"/>
      <c r="R22" s="180"/>
      <c r="S22" s="180"/>
      <c r="T22" s="159"/>
      <c r="U22" s="159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</row>
    <row r="23" spans="1:32" ht="18" customHeight="1" thickBot="1">
      <c r="A23" s="183" t="s">
        <v>57</v>
      </c>
      <c r="B23" s="183"/>
      <c r="C23" s="183"/>
      <c r="D23" s="183"/>
      <c r="E23" s="183"/>
      <c r="F23" s="183"/>
      <c r="G23" s="183"/>
      <c r="H23" s="183"/>
      <c r="I23" s="29"/>
      <c r="J23" s="13"/>
      <c r="K23" s="13"/>
      <c r="L23" s="13"/>
      <c r="M23" s="13"/>
      <c r="N23" s="13"/>
      <c r="O23" s="13"/>
      <c r="P23" s="13"/>
      <c r="Q23" s="178"/>
      <c r="R23" s="182"/>
      <c r="S23" s="182"/>
      <c r="T23" s="178" t="s">
        <v>25</v>
      </c>
      <c r="U23" s="185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</row>
    <row r="24" spans="1:32" ht="18" customHeight="1" thickBot="1">
      <c r="A24" s="183"/>
      <c r="B24" s="183"/>
      <c r="C24" s="183"/>
      <c r="D24" s="183"/>
      <c r="E24" s="183"/>
      <c r="F24" s="183"/>
      <c r="G24" s="183"/>
      <c r="H24" s="183"/>
      <c r="I24" s="15"/>
      <c r="J24" s="16"/>
      <c r="K24" s="16"/>
      <c r="L24" s="16"/>
      <c r="M24" s="16"/>
      <c r="N24" s="16"/>
      <c r="O24" s="16"/>
      <c r="P24" s="16"/>
      <c r="Q24" s="180"/>
      <c r="R24" s="180"/>
      <c r="S24" s="180"/>
      <c r="T24" s="159"/>
      <c r="U24" s="159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</row>
    <row r="25" spans="1:32" ht="18" customHeight="1" thickBot="1">
      <c r="A25" s="183" t="s">
        <v>22</v>
      </c>
      <c r="B25" s="183"/>
      <c r="C25" s="183"/>
      <c r="D25" s="183"/>
      <c r="E25" s="183"/>
      <c r="F25" s="183"/>
      <c r="G25" s="183"/>
      <c r="H25" s="183"/>
      <c r="I25" s="29"/>
      <c r="J25" s="13"/>
      <c r="K25" s="13"/>
      <c r="L25" s="13"/>
      <c r="M25" s="13"/>
      <c r="N25" s="13"/>
      <c r="O25" s="13"/>
      <c r="P25" s="13"/>
      <c r="Q25" s="178"/>
      <c r="R25" s="182"/>
      <c r="S25" s="182"/>
      <c r="T25" s="178" t="s">
        <v>25</v>
      </c>
      <c r="U25" s="185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4"/>
    </row>
    <row r="26" spans="1:32" ht="18" customHeight="1" thickBot="1">
      <c r="A26" s="183"/>
      <c r="B26" s="183"/>
      <c r="C26" s="183"/>
      <c r="D26" s="183"/>
      <c r="E26" s="183"/>
      <c r="F26" s="183"/>
      <c r="G26" s="183"/>
      <c r="H26" s="183"/>
      <c r="I26" s="15"/>
      <c r="J26" s="16"/>
      <c r="K26" s="16"/>
      <c r="L26" s="16"/>
      <c r="M26" s="16"/>
      <c r="N26" s="16"/>
      <c r="O26" s="16"/>
      <c r="P26" s="16"/>
      <c r="Q26" s="180"/>
      <c r="R26" s="180"/>
      <c r="S26" s="180"/>
      <c r="T26" s="159"/>
      <c r="U26" s="159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</row>
    <row r="27" spans="1:32" ht="12.75" customHeight="1">
      <c r="A27" s="5"/>
      <c r="B27" s="5"/>
      <c r="C27" s="5"/>
      <c r="D27" s="5"/>
      <c r="E27" s="5"/>
      <c r="F27" s="5"/>
      <c r="G27" s="5"/>
      <c r="H27" s="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2.75" customHeight="1">
      <c r="A28" s="5"/>
      <c r="B28" s="5"/>
      <c r="C28" s="5"/>
      <c r="D28" s="5"/>
      <c r="E28" s="5"/>
      <c r="F28" s="5"/>
      <c r="G28" s="5"/>
      <c r="H28" s="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8.7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4"/>
      <c r="AE29" s="4"/>
      <c r="AF29" s="4"/>
    </row>
  </sheetData>
  <sheetProtection/>
  <mergeCells count="35">
    <mergeCell ref="T25:U26"/>
    <mergeCell ref="Q21:S22"/>
    <mergeCell ref="Q25:S26"/>
    <mergeCell ref="A23:H24"/>
    <mergeCell ref="A21:H22"/>
    <mergeCell ref="A25:H26"/>
    <mergeCell ref="T15:Y15"/>
    <mergeCell ref="A17:H18"/>
    <mergeCell ref="A19:H20"/>
    <mergeCell ref="I17:L18"/>
    <mergeCell ref="T21:U22"/>
    <mergeCell ref="Q23:S24"/>
    <mergeCell ref="T23:U24"/>
    <mergeCell ref="T19:U20"/>
    <mergeCell ref="Q19:S20"/>
    <mergeCell ref="D13:V13"/>
    <mergeCell ref="AE17:AF18"/>
    <mergeCell ref="AA17:AD18"/>
    <mergeCell ref="T17:W18"/>
    <mergeCell ref="G1:AF1"/>
    <mergeCell ref="G2:AF2"/>
    <mergeCell ref="Z15:AE15"/>
    <mergeCell ref="X17:Y18"/>
    <mergeCell ref="Q17:R18"/>
    <mergeCell ref="M17:P18"/>
    <mergeCell ref="W13:AB13"/>
    <mergeCell ref="A15:G15"/>
    <mergeCell ref="H15:P15"/>
    <mergeCell ref="A1:D2"/>
    <mergeCell ref="A7:AF7"/>
    <mergeCell ref="A9:AF9"/>
    <mergeCell ref="Q5:R5"/>
    <mergeCell ref="T5:U5"/>
    <mergeCell ref="W5:X5"/>
    <mergeCell ref="A13:C13"/>
  </mergeCells>
  <printOptions/>
  <pageMargins left="0.7480314960629921" right="0.5905511811023623" top="0.7086614173228347" bottom="0.6299212598425197" header="0.2755905511811024" footer="0.31496062992125984"/>
  <pageSetup horizontalDpi="600" verticalDpi="600" orientation="portrait" paperSize="9" r:id="rId2"/>
  <headerFooter alignWithMargins="0">
    <oddFooter>&amp;C&amp;[16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43"/>
  <sheetViews>
    <sheetView zoomScalePageLayoutView="0" workbookViewId="0" topLeftCell="A22">
      <selection activeCell="A8" sqref="A8:J8"/>
    </sheetView>
  </sheetViews>
  <sheetFormatPr defaultColWidth="3.00390625" defaultRowHeight="13.5"/>
  <cols>
    <col min="1" max="1" width="4.25390625" style="22" customWidth="1"/>
    <col min="2" max="2" width="5.125" style="22" customWidth="1"/>
    <col min="3" max="3" width="27.00390625" style="22" customWidth="1"/>
    <col min="4" max="4" width="9.25390625" style="22" customWidth="1"/>
    <col min="5" max="5" width="3.125" style="22" customWidth="1"/>
    <col min="6" max="6" width="9.25390625" style="22" customWidth="1"/>
    <col min="7" max="7" width="3.125" style="22" customWidth="1"/>
    <col min="8" max="8" width="9.25390625" style="22" customWidth="1"/>
    <col min="9" max="9" width="3.125" style="22" customWidth="1"/>
    <col min="10" max="10" width="9.25390625" style="22" customWidth="1"/>
    <col min="11" max="11" width="3.125" style="22" customWidth="1"/>
    <col min="12" max="19" width="3.00390625" style="22" customWidth="1"/>
    <col min="20" max="20" width="4.50390625" style="22" bestFit="1" customWidth="1"/>
    <col min="21" max="71" width="3.00390625" style="22" customWidth="1"/>
    <col min="72" max="72" width="4.50390625" style="22" bestFit="1" customWidth="1"/>
    <col min="73" max="16384" width="3.00390625" style="22" customWidth="1"/>
  </cols>
  <sheetData>
    <row r="1" spans="1:29" ht="13.5" customHeight="1">
      <c r="A1" s="112" t="s">
        <v>160</v>
      </c>
      <c r="B1" s="112"/>
      <c r="C1" s="187" t="s">
        <v>258</v>
      </c>
      <c r="D1" s="187"/>
      <c r="E1" s="187"/>
      <c r="F1" s="187"/>
      <c r="G1" s="187"/>
      <c r="H1" s="187"/>
      <c r="I1" s="187"/>
      <c r="J1" s="187"/>
      <c r="K1" s="187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</row>
    <row r="2" spans="1:11" ht="13.5" customHeight="1">
      <c r="A2" s="112"/>
      <c r="B2" s="112"/>
      <c r="C2" s="69"/>
      <c r="D2" s="91"/>
      <c r="E2" s="91"/>
      <c r="F2" s="91"/>
      <c r="G2" s="91"/>
      <c r="H2" s="91"/>
      <c r="I2" s="91"/>
      <c r="J2" s="91"/>
      <c r="K2" s="51"/>
    </row>
    <row r="3" spans="4:11" ht="20.25" customHeight="1">
      <c r="D3" s="190" t="s">
        <v>130</v>
      </c>
      <c r="E3" s="190"/>
      <c r="F3" s="190"/>
      <c r="G3" s="190"/>
      <c r="H3" s="190"/>
      <c r="I3" s="190"/>
      <c r="J3" s="190"/>
      <c r="K3" s="190"/>
    </row>
    <row r="4" spans="3:11" ht="18" thickBot="1">
      <c r="C4" t="s">
        <v>125</v>
      </c>
      <c r="G4" s="28"/>
      <c r="H4" s="8" t="s">
        <v>140</v>
      </c>
      <c r="I4" s="8"/>
      <c r="J4" s="8" t="s">
        <v>141</v>
      </c>
      <c r="K4" s="8"/>
    </row>
    <row r="5" ht="18.75" customHeight="1" thickBot="1"/>
    <row r="6" spans="1:11" ht="18" thickBot="1">
      <c r="A6" s="1" t="s">
        <v>124</v>
      </c>
      <c r="F6" s="191" t="s">
        <v>154</v>
      </c>
      <c r="G6" s="192"/>
      <c r="H6" s="193"/>
      <c r="I6" s="99"/>
      <c r="J6" s="99"/>
      <c r="K6" s="121"/>
    </row>
    <row r="7" ht="8.25" customHeight="1"/>
    <row r="8" spans="1:11" ht="17.25">
      <c r="A8" s="114" t="s">
        <v>271</v>
      </c>
      <c r="B8" s="115"/>
      <c r="C8" s="115"/>
      <c r="D8" s="115"/>
      <c r="E8" s="115"/>
      <c r="F8" s="115"/>
      <c r="G8" s="115"/>
      <c r="H8" s="115"/>
      <c r="I8" s="115"/>
      <c r="J8" s="115"/>
      <c r="K8" s="9"/>
    </row>
    <row r="9" ht="8.25" customHeight="1"/>
    <row r="10" spans="1:11" ht="17.25">
      <c r="A10" s="205" t="s">
        <v>145</v>
      </c>
      <c r="B10" s="206"/>
      <c r="C10" s="206"/>
      <c r="D10" s="206"/>
      <c r="E10" s="206"/>
      <c r="F10" s="206"/>
      <c r="G10" s="206"/>
      <c r="H10" s="206"/>
      <c r="I10" s="206"/>
      <c r="J10" s="206"/>
      <c r="K10" s="5"/>
    </row>
    <row r="12" spans="1:11" ht="24" customHeight="1" thickBot="1">
      <c r="A12" s="203"/>
      <c r="B12" s="173"/>
      <c r="C12" s="54"/>
      <c r="D12" s="68" t="s">
        <v>5</v>
      </c>
      <c r="F12" s="207" t="s">
        <v>136</v>
      </c>
      <c r="G12" s="207"/>
      <c r="H12" s="169"/>
      <c r="I12" s="169"/>
      <c r="J12" s="169"/>
      <c r="K12" s="169"/>
    </row>
    <row r="13" spans="1:11" ht="24.75" customHeight="1" thickBot="1">
      <c r="A13" s="203" t="s">
        <v>26</v>
      </c>
      <c r="B13" s="113"/>
      <c r="C13" s="208"/>
      <c r="D13" s="208"/>
      <c r="E13" s="208"/>
      <c r="F13" s="208"/>
      <c r="G13" s="208"/>
      <c r="H13" s="208"/>
      <c r="I13" s="208"/>
      <c r="J13" s="208"/>
      <c r="K13" s="208"/>
    </row>
    <row r="14" spans="1:11" ht="22.5" customHeight="1" thickBot="1">
      <c r="A14" s="204" t="s">
        <v>107</v>
      </c>
      <c r="B14" s="118"/>
      <c r="C14" s="72"/>
      <c r="D14" s="204" t="s">
        <v>135</v>
      </c>
      <c r="E14" s="204"/>
      <c r="F14" s="204"/>
      <c r="G14" s="170"/>
      <c r="H14" s="170"/>
      <c r="I14" s="170"/>
      <c r="J14" s="170"/>
      <c r="K14" s="170"/>
    </row>
    <row r="15" ht="14.25" customHeight="1" thickBot="1"/>
    <row r="16" spans="1:64" ht="21.75" customHeight="1" thickBot="1">
      <c r="A16" s="134" t="s">
        <v>81</v>
      </c>
      <c r="B16" s="135"/>
      <c r="C16" s="44" t="s">
        <v>122</v>
      </c>
      <c r="D16" s="125" t="s">
        <v>21</v>
      </c>
      <c r="E16" s="127"/>
      <c r="F16" s="197" t="s">
        <v>123</v>
      </c>
      <c r="G16" s="198"/>
      <c r="H16" s="125" t="s">
        <v>57</v>
      </c>
      <c r="I16" s="127"/>
      <c r="J16" s="125" t="s">
        <v>20</v>
      </c>
      <c r="K16" s="127"/>
      <c r="BL16" s="22">
        <v>550</v>
      </c>
    </row>
    <row r="17" spans="1:64" ht="21.75" customHeight="1" thickBot="1">
      <c r="A17" s="196" t="s">
        <v>108</v>
      </c>
      <c r="B17" s="196"/>
      <c r="C17" s="56"/>
      <c r="D17" s="62"/>
      <c r="E17" s="62" t="s">
        <v>25</v>
      </c>
      <c r="F17" s="62"/>
      <c r="G17" s="62" t="s">
        <v>25</v>
      </c>
      <c r="H17" s="52"/>
      <c r="I17" s="62" t="s">
        <v>25</v>
      </c>
      <c r="J17" s="67">
        <f>SUM(H17,F17,D17)</f>
        <v>0</v>
      </c>
      <c r="K17" s="62" t="s">
        <v>25</v>
      </c>
      <c r="BL17" s="22" t="e">
        <f>SUM(#REF!,#REF!,D17,#REF!)</f>
        <v>#REF!</v>
      </c>
    </row>
    <row r="18" spans="1:64" ht="21.75" customHeight="1" thickBot="1">
      <c r="A18" s="196" t="s">
        <v>109</v>
      </c>
      <c r="B18" s="196"/>
      <c r="C18" s="56"/>
      <c r="D18" s="63"/>
      <c r="E18" s="62" t="s">
        <v>25</v>
      </c>
      <c r="F18" s="61"/>
      <c r="G18" s="61" t="s">
        <v>25</v>
      </c>
      <c r="H18" s="42"/>
      <c r="I18" s="62" t="s">
        <v>25</v>
      </c>
      <c r="J18" s="52">
        <f aca="true" t="shared" si="0" ref="J18:J37">SUM(H18,F18,D18)</f>
        <v>0</v>
      </c>
      <c r="K18" s="62" t="s">
        <v>25</v>
      </c>
      <c r="BL18" s="22" t="e">
        <f>SUM(#REF!,#REF!,D18,#REF!)</f>
        <v>#REF!</v>
      </c>
    </row>
    <row r="19" spans="1:64" ht="21.75" customHeight="1" thickBot="1">
      <c r="A19" s="196" t="s">
        <v>110</v>
      </c>
      <c r="B19" s="196"/>
      <c r="C19" s="56"/>
      <c r="D19" s="63"/>
      <c r="E19" s="62" t="s">
        <v>25</v>
      </c>
      <c r="F19" s="63"/>
      <c r="G19" s="63" t="s">
        <v>25</v>
      </c>
      <c r="H19" s="42"/>
      <c r="I19" s="62" t="s">
        <v>25</v>
      </c>
      <c r="J19" s="52">
        <f t="shared" si="0"/>
        <v>0</v>
      </c>
      <c r="K19" s="62" t="s">
        <v>25</v>
      </c>
      <c r="BL19" s="22" t="e">
        <f>SUM(#REF!,#REF!,D19,#REF!)</f>
        <v>#REF!</v>
      </c>
    </row>
    <row r="20" spans="1:64" ht="21.75" customHeight="1" thickBot="1">
      <c r="A20" s="196" t="s">
        <v>12</v>
      </c>
      <c r="B20" s="196"/>
      <c r="C20" s="56"/>
      <c r="D20" s="63"/>
      <c r="E20" s="62" t="s">
        <v>25</v>
      </c>
      <c r="F20" s="61"/>
      <c r="G20" s="61" t="s">
        <v>25</v>
      </c>
      <c r="H20" s="42"/>
      <c r="I20" s="62" t="s">
        <v>25</v>
      </c>
      <c r="J20" s="52">
        <f t="shared" si="0"/>
        <v>0</v>
      </c>
      <c r="K20" s="62" t="s">
        <v>25</v>
      </c>
      <c r="BL20" s="22" t="e">
        <f>SUM(#REF!,#REF!,D20,#REF!)</f>
        <v>#REF!</v>
      </c>
    </row>
    <row r="21" spans="1:64" ht="21.75" customHeight="1" thickBot="1">
      <c r="A21" s="196" t="s">
        <v>13</v>
      </c>
      <c r="B21" s="196"/>
      <c r="C21" s="56"/>
      <c r="D21" s="63"/>
      <c r="E21" s="62" t="s">
        <v>25</v>
      </c>
      <c r="F21" s="63"/>
      <c r="G21" s="63" t="s">
        <v>25</v>
      </c>
      <c r="H21" s="42"/>
      <c r="I21" s="62" t="s">
        <v>25</v>
      </c>
      <c r="J21" s="52">
        <f t="shared" si="0"/>
        <v>0</v>
      </c>
      <c r="K21" s="62" t="s">
        <v>25</v>
      </c>
      <c r="BL21" s="22" t="e">
        <f>SUM(#REF!,#REF!,D21,#REF!)</f>
        <v>#REF!</v>
      </c>
    </row>
    <row r="22" spans="1:64" ht="21.75" customHeight="1" thickBot="1">
      <c r="A22" s="196" t="s">
        <v>14</v>
      </c>
      <c r="B22" s="196"/>
      <c r="C22" s="56"/>
      <c r="D22" s="63"/>
      <c r="E22" s="62" t="s">
        <v>25</v>
      </c>
      <c r="F22" s="61"/>
      <c r="G22" s="61" t="s">
        <v>25</v>
      </c>
      <c r="H22" s="42"/>
      <c r="I22" s="62" t="s">
        <v>25</v>
      </c>
      <c r="J22" s="52">
        <f t="shared" si="0"/>
        <v>0</v>
      </c>
      <c r="K22" s="62" t="s">
        <v>25</v>
      </c>
      <c r="BL22" s="22" t="e">
        <f>SUM(#REF!,#REF!,D22,#REF!)</f>
        <v>#REF!</v>
      </c>
    </row>
    <row r="23" spans="1:64" ht="21.75" customHeight="1" thickBot="1">
      <c r="A23" s="196" t="s">
        <v>15</v>
      </c>
      <c r="B23" s="196"/>
      <c r="C23" s="56"/>
      <c r="D23" s="63"/>
      <c r="E23" s="62" t="s">
        <v>25</v>
      </c>
      <c r="F23" s="63"/>
      <c r="G23" s="63" t="s">
        <v>25</v>
      </c>
      <c r="H23" s="42"/>
      <c r="I23" s="62" t="s">
        <v>25</v>
      </c>
      <c r="J23" s="52">
        <f t="shared" si="0"/>
        <v>0</v>
      </c>
      <c r="K23" s="62" t="s">
        <v>25</v>
      </c>
      <c r="BL23" s="22" t="e">
        <f>SUM(#REF!,#REF!,D23,#REF!)</f>
        <v>#REF!</v>
      </c>
    </row>
    <row r="24" spans="1:64" ht="21.75" customHeight="1" thickBot="1">
      <c r="A24" s="196" t="s">
        <v>16</v>
      </c>
      <c r="B24" s="196"/>
      <c r="C24" s="56"/>
      <c r="D24" s="63"/>
      <c r="E24" s="62" t="s">
        <v>25</v>
      </c>
      <c r="F24" s="61"/>
      <c r="G24" s="61" t="s">
        <v>25</v>
      </c>
      <c r="H24" s="42"/>
      <c r="I24" s="62" t="s">
        <v>25</v>
      </c>
      <c r="J24" s="52">
        <f t="shared" si="0"/>
        <v>0</v>
      </c>
      <c r="K24" s="62" t="s">
        <v>25</v>
      </c>
      <c r="BL24" s="22" t="e">
        <f>SUM(#REF!,#REF!,D24,#REF!)</f>
        <v>#REF!</v>
      </c>
    </row>
    <row r="25" spans="1:64" ht="21.75" customHeight="1" thickBot="1">
      <c r="A25" s="196" t="s">
        <v>17</v>
      </c>
      <c r="B25" s="196"/>
      <c r="C25" s="56"/>
      <c r="D25" s="63"/>
      <c r="E25" s="62" t="s">
        <v>25</v>
      </c>
      <c r="F25" s="63"/>
      <c r="G25" s="63" t="s">
        <v>25</v>
      </c>
      <c r="H25" s="42"/>
      <c r="I25" s="62" t="s">
        <v>25</v>
      </c>
      <c r="J25" s="52">
        <f t="shared" si="0"/>
        <v>0</v>
      </c>
      <c r="K25" s="62" t="s">
        <v>25</v>
      </c>
      <c r="BL25" s="22" t="e">
        <f>SUM(#REF!,#REF!,D25,#REF!)</f>
        <v>#REF!</v>
      </c>
    </row>
    <row r="26" spans="1:64" ht="21.75" customHeight="1" thickBot="1">
      <c r="A26" s="196" t="s">
        <v>61</v>
      </c>
      <c r="B26" s="196"/>
      <c r="C26" s="56"/>
      <c r="D26" s="63"/>
      <c r="E26" s="62" t="s">
        <v>25</v>
      </c>
      <c r="F26" s="61"/>
      <c r="G26" s="61" t="s">
        <v>25</v>
      </c>
      <c r="H26" s="42"/>
      <c r="I26" s="62" t="s">
        <v>25</v>
      </c>
      <c r="J26" s="52">
        <f t="shared" si="0"/>
        <v>0</v>
      </c>
      <c r="K26" s="62" t="s">
        <v>25</v>
      </c>
      <c r="BL26" s="22" t="e">
        <f>SUM(#REF!,#REF!,D26,#REF!)</f>
        <v>#REF!</v>
      </c>
    </row>
    <row r="27" spans="1:64" ht="21.75" customHeight="1" thickBot="1">
      <c r="A27" s="194" t="s">
        <v>111</v>
      </c>
      <c r="B27" s="195"/>
      <c r="C27" s="56"/>
      <c r="D27" s="63"/>
      <c r="E27" s="62" t="s">
        <v>25</v>
      </c>
      <c r="F27" s="63"/>
      <c r="G27" s="63" t="s">
        <v>25</v>
      </c>
      <c r="H27" s="42"/>
      <c r="I27" s="62" t="s">
        <v>25</v>
      </c>
      <c r="J27" s="52">
        <f t="shared" si="0"/>
        <v>0</v>
      </c>
      <c r="K27" s="62" t="s">
        <v>25</v>
      </c>
      <c r="BL27" s="22" t="e">
        <f>SUM(#REF!,#REF!,D27,#REF!)</f>
        <v>#REF!</v>
      </c>
    </row>
    <row r="28" spans="1:64" ht="21.75" customHeight="1" thickBot="1">
      <c r="A28" s="194" t="s">
        <v>112</v>
      </c>
      <c r="B28" s="195"/>
      <c r="C28" s="56"/>
      <c r="D28" s="63"/>
      <c r="E28" s="62" t="s">
        <v>25</v>
      </c>
      <c r="F28" s="61"/>
      <c r="G28" s="61" t="s">
        <v>25</v>
      </c>
      <c r="H28" s="42"/>
      <c r="I28" s="62" t="s">
        <v>25</v>
      </c>
      <c r="J28" s="52">
        <f t="shared" si="0"/>
        <v>0</v>
      </c>
      <c r="K28" s="62" t="s">
        <v>25</v>
      </c>
      <c r="BL28" s="22" t="e">
        <f>SUM(#REF!,#REF!,D28,#REF!)</f>
        <v>#REF!</v>
      </c>
    </row>
    <row r="29" spans="1:64" ht="21.75" customHeight="1" thickBot="1">
      <c r="A29" s="194" t="s">
        <v>64</v>
      </c>
      <c r="B29" s="195"/>
      <c r="C29" s="56"/>
      <c r="D29" s="63"/>
      <c r="E29" s="62" t="s">
        <v>25</v>
      </c>
      <c r="F29" s="63"/>
      <c r="G29" s="63" t="s">
        <v>25</v>
      </c>
      <c r="H29" s="42"/>
      <c r="I29" s="62" t="s">
        <v>25</v>
      </c>
      <c r="J29" s="52">
        <f t="shared" si="0"/>
        <v>0</v>
      </c>
      <c r="K29" s="62" t="s">
        <v>25</v>
      </c>
      <c r="BL29" s="22" t="e">
        <f>SUM(#REF!,#REF!,D29,#REF!)</f>
        <v>#REF!</v>
      </c>
    </row>
    <row r="30" spans="1:64" ht="21.75" customHeight="1" thickBot="1">
      <c r="A30" s="194" t="s">
        <v>65</v>
      </c>
      <c r="B30" s="195"/>
      <c r="C30" s="56"/>
      <c r="D30" s="63"/>
      <c r="E30" s="62" t="s">
        <v>25</v>
      </c>
      <c r="F30" s="61"/>
      <c r="G30" s="61" t="s">
        <v>25</v>
      </c>
      <c r="H30" s="42"/>
      <c r="I30" s="62" t="s">
        <v>25</v>
      </c>
      <c r="J30" s="52">
        <f t="shared" si="0"/>
        <v>0</v>
      </c>
      <c r="K30" s="62" t="s">
        <v>25</v>
      </c>
      <c r="BL30" s="22" t="e">
        <f>SUM(#REF!,#REF!,D30,#REF!)</f>
        <v>#REF!</v>
      </c>
    </row>
    <row r="31" spans="1:64" ht="21.75" customHeight="1" thickBot="1">
      <c r="A31" s="194" t="s">
        <v>66</v>
      </c>
      <c r="B31" s="195"/>
      <c r="C31" s="56"/>
      <c r="D31" s="63"/>
      <c r="E31" s="62" t="s">
        <v>25</v>
      </c>
      <c r="F31" s="63"/>
      <c r="G31" s="63" t="s">
        <v>25</v>
      </c>
      <c r="H31" s="42"/>
      <c r="I31" s="62" t="s">
        <v>25</v>
      </c>
      <c r="J31" s="52">
        <f t="shared" si="0"/>
        <v>0</v>
      </c>
      <c r="K31" s="62" t="s">
        <v>25</v>
      </c>
      <c r="BL31" s="22" t="e">
        <f>SUM(#REF!,#REF!,D31,#REF!)</f>
        <v>#REF!</v>
      </c>
    </row>
    <row r="32" spans="1:64" ht="21.75" customHeight="1" thickBot="1">
      <c r="A32" s="194" t="s">
        <v>67</v>
      </c>
      <c r="B32" s="195"/>
      <c r="C32" s="56"/>
      <c r="D32" s="63"/>
      <c r="E32" s="62" t="s">
        <v>25</v>
      </c>
      <c r="F32" s="61"/>
      <c r="G32" s="61" t="s">
        <v>25</v>
      </c>
      <c r="H32" s="42"/>
      <c r="I32" s="62" t="s">
        <v>25</v>
      </c>
      <c r="J32" s="52">
        <f t="shared" si="0"/>
        <v>0</v>
      </c>
      <c r="K32" s="62" t="s">
        <v>25</v>
      </c>
      <c r="BL32" s="22" t="e">
        <f>SUM(#REF!,#REF!,D32,#REF!)</f>
        <v>#REF!</v>
      </c>
    </row>
    <row r="33" spans="1:64" ht="21.75" customHeight="1" thickBot="1">
      <c r="A33" s="194" t="s">
        <v>68</v>
      </c>
      <c r="B33" s="195"/>
      <c r="C33" s="56"/>
      <c r="D33" s="63"/>
      <c r="E33" s="62" t="s">
        <v>25</v>
      </c>
      <c r="F33" s="63"/>
      <c r="G33" s="63" t="s">
        <v>25</v>
      </c>
      <c r="H33" s="42"/>
      <c r="I33" s="62" t="s">
        <v>25</v>
      </c>
      <c r="J33" s="52">
        <f t="shared" si="0"/>
        <v>0</v>
      </c>
      <c r="K33" s="62" t="s">
        <v>25</v>
      </c>
      <c r="BL33" s="22" t="e">
        <f>SUM(#REF!,#REF!,D33,#REF!)</f>
        <v>#REF!</v>
      </c>
    </row>
    <row r="34" spans="1:64" ht="21.75" customHeight="1" thickBot="1">
      <c r="A34" s="194" t="s">
        <v>69</v>
      </c>
      <c r="B34" s="195"/>
      <c r="C34" s="56"/>
      <c r="D34" s="63"/>
      <c r="E34" s="62" t="s">
        <v>25</v>
      </c>
      <c r="F34" s="61"/>
      <c r="G34" s="61" t="s">
        <v>25</v>
      </c>
      <c r="H34" s="42"/>
      <c r="I34" s="62" t="s">
        <v>25</v>
      </c>
      <c r="J34" s="52">
        <f t="shared" si="0"/>
        <v>0</v>
      </c>
      <c r="K34" s="62" t="s">
        <v>25</v>
      </c>
      <c r="BL34" s="22" t="e">
        <f>SUM(#REF!,#REF!,D34,#REF!)</f>
        <v>#REF!</v>
      </c>
    </row>
    <row r="35" spans="1:64" ht="21.75" customHeight="1" thickBot="1">
      <c r="A35" s="194" t="s">
        <v>70</v>
      </c>
      <c r="B35" s="195"/>
      <c r="C35" s="56"/>
      <c r="D35" s="63"/>
      <c r="E35" s="62" t="s">
        <v>25</v>
      </c>
      <c r="F35" s="63"/>
      <c r="G35" s="63" t="s">
        <v>25</v>
      </c>
      <c r="H35" s="42"/>
      <c r="I35" s="62" t="s">
        <v>25</v>
      </c>
      <c r="J35" s="52">
        <f t="shared" si="0"/>
        <v>0</v>
      </c>
      <c r="K35" s="62" t="s">
        <v>25</v>
      </c>
      <c r="BL35" s="22" t="e">
        <f>SUM(#REF!,#REF!,D35,#REF!)</f>
        <v>#REF!</v>
      </c>
    </row>
    <row r="36" spans="1:64" ht="21.75" customHeight="1" thickBot="1">
      <c r="A36" s="194" t="s">
        <v>71</v>
      </c>
      <c r="B36" s="195"/>
      <c r="C36" s="56"/>
      <c r="D36" s="63"/>
      <c r="E36" s="62" t="s">
        <v>25</v>
      </c>
      <c r="F36" s="61"/>
      <c r="G36" s="61" t="s">
        <v>25</v>
      </c>
      <c r="H36" s="42"/>
      <c r="I36" s="62" t="s">
        <v>25</v>
      </c>
      <c r="J36" s="52">
        <f t="shared" si="0"/>
        <v>0</v>
      </c>
      <c r="K36" s="62" t="s">
        <v>25</v>
      </c>
      <c r="BL36" s="22" t="e">
        <f>SUM(#REF!,#REF!,D36,#REF!)</f>
        <v>#REF!</v>
      </c>
    </row>
    <row r="37" spans="1:11" ht="21.75" customHeight="1" thickBot="1">
      <c r="A37" s="134" t="s">
        <v>74</v>
      </c>
      <c r="B37" s="135"/>
      <c r="C37" s="56"/>
      <c r="D37" s="62"/>
      <c r="E37" s="62" t="s">
        <v>25</v>
      </c>
      <c r="F37" s="62"/>
      <c r="G37" s="62" t="s">
        <v>25</v>
      </c>
      <c r="H37" s="62"/>
      <c r="I37" s="62" t="s">
        <v>25</v>
      </c>
      <c r="J37" s="52">
        <f t="shared" si="0"/>
        <v>0</v>
      </c>
      <c r="K37" s="62" t="s">
        <v>25</v>
      </c>
    </row>
    <row r="38" spans="1:9" ht="3" customHeight="1" thickBot="1">
      <c r="A38" s="36"/>
      <c r="B38" s="36"/>
      <c r="C38" s="35"/>
      <c r="D38" s="35"/>
      <c r="E38" s="35"/>
      <c r="F38" s="35"/>
      <c r="G38" s="41"/>
      <c r="H38" s="41"/>
      <c r="I38" s="41"/>
    </row>
    <row r="39" spans="1:64" ht="21.75" customHeight="1" thickBot="1" thickTop="1">
      <c r="A39" s="200" t="s">
        <v>75</v>
      </c>
      <c r="B39" s="200"/>
      <c r="C39" s="64" t="s">
        <v>113</v>
      </c>
      <c r="D39" s="65">
        <f>SUM(D17:D37)</f>
        <v>0</v>
      </c>
      <c r="E39" s="65" t="s">
        <v>25</v>
      </c>
      <c r="F39" s="65">
        <f>SUM(F17:F37)</f>
        <v>0</v>
      </c>
      <c r="G39" s="65" t="s">
        <v>25</v>
      </c>
      <c r="H39" s="65">
        <f>SUM(H17:H37)</f>
        <v>0</v>
      </c>
      <c r="I39" s="65" t="s">
        <v>25</v>
      </c>
      <c r="J39" s="65">
        <f>SUM(J17:J37)</f>
        <v>0</v>
      </c>
      <c r="K39" s="66" t="s">
        <v>25</v>
      </c>
      <c r="BL39" s="22" t="e">
        <f>SUM(C39,#REF!,#REF!,F39)</f>
        <v>#REF!</v>
      </c>
    </row>
    <row r="40" spans="1:3" ht="13.5" customHeight="1" thickBot="1" thickTop="1">
      <c r="A40" s="20"/>
      <c r="B40" s="20"/>
      <c r="C40" s="23"/>
    </row>
    <row r="41" spans="1:11" ht="25.5" customHeight="1" thickBot="1">
      <c r="A41" s="201" t="s">
        <v>133</v>
      </c>
      <c r="B41" s="202"/>
      <c r="C41" s="202"/>
      <c r="D41" s="188" t="s">
        <v>148</v>
      </c>
      <c r="E41" s="189"/>
      <c r="F41" s="188" t="s">
        <v>134</v>
      </c>
      <c r="G41" s="189"/>
      <c r="H41" s="188" t="s">
        <v>257</v>
      </c>
      <c r="I41" s="189"/>
      <c r="J41" s="21"/>
      <c r="K41" s="21"/>
    </row>
    <row r="43" spans="1:11" ht="18.75">
      <c r="A43" s="199" t="s">
        <v>76</v>
      </c>
      <c r="B43" s="199"/>
      <c r="C43" s="199"/>
      <c r="D43" s="199"/>
      <c r="E43" s="199"/>
      <c r="F43" s="199"/>
      <c r="G43" s="199"/>
      <c r="H43" s="199"/>
      <c r="I43" s="199"/>
      <c r="J43" s="199"/>
      <c r="K43" s="55"/>
    </row>
  </sheetData>
  <sheetProtection selectLockedCells="1" selectUnlockedCells="1"/>
  <mergeCells count="47">
    <mergeCell ref="A13:B13"/>
    <mergeCell ref="A14:B14"/>
    <mergeCell ref="A20:B20"/>
    <mergeCell ref="A22:B22"/>
    <mergeCell ref="A21:B21"/>
    <mergeCell ref="A10:J10"/>
    <mergeCell ref="F12:G12"/>
    <mergeCell ref="H12:K12"/>
    <mergeCell ref="G14:K14"/>
    <mergeCell ref="C13:K13"/>
    <mergeCell ref="A12:B12"/>
    <mergeCell ref="D14:F14"/>
    <mergeCell ref="A37:B37"/>
    <mergeCell ref="A27:B27"/>
    <mergeCell ref="A29:B29"/>
    <mergeCell ref="A30:B30"/>
    <mergeCell ref="A24:B24"/>
    <mergeCell ref="A26:B26"/>
    <mergeCell ref="A28:B28"/>
    <mergeCell ref="A25:B25"/>
    <mergeCell ref="J16:K16"/>
    <mergeCell ref="A43:J43"/>
    <mergeCell ref="A39:B39"/>
    <mergeCell ref="A35:B35"/>
    <mergeCell ref="A41:C41"/>
    <mergeCell ref="A31:B31"/>
    <mergeCell ref="A33:B33"/>
    <mergeCell ref="A32:B32"/>
    <mergeCell ref="F41:G41"/>
    <mergeCell ref="A36:B36"/>
    <mergeCell ref="A18:B18"/>
    <mergeCell ref="F16:G16"/>
    <mergeCell ref="H16:I16"/>
    <mergeCell ref="A23:B23"/>
    <mergeCell ref="A19:B19"/>
    <mergeCell ref="A16:B16"/>
    <mergeCell ref="A17:B17"/>
    <mergeCell ref="C1:K1"/>
    <mergeCell ref="D41:E41"/>
    <mergeCell ref="H41:I41"/>
    <mergeCell ref="D3:K3"/>
    <mergeCell ref="F6:G6"/>
    <mergeCell ref="H6:K6"/>
    <mergeCell ref="A8:J8"/>
    <mergeCell ref="A34:B34"/>
    <mergeCell ref="A1:B2"/>
    <mergeCell ref="D16:E16"/>
  </mergeCells>
  <printOptions/>
  <pageMargins left="0.5511811023622047" right="0.5511811023622047" top="0.5511811023622047" bottom="0.5511811023622047" header="0.2362204724409449" footer="0.31496062992125984"/>
  <pageSetup horizontalDpi="300" verticalDpi="300" orientation="portrait" paperSize="9" r:id="rId2"/>
  <headerFooter alignWithMargins="0">
    <oddFooter>&amp;C&amp;[17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zoomScalePageLayoutView="0" workbookViewId="0" topLeftCell="A22">
      <selection activeCell="A7" sqref="A7:AB8"/>
    </sheetView>
  </sheetViews>
  <sheetFormatPr defaultColWidth="3.00390625" defaultRowHeight="13.5"/>
  <cols>
    <col min="1" max="1" width="2.75390625" style="82" customWidth="1"/>
    <col min="2" max="2" width="16.375" style="82" customWidth="1"/>
    <col min="3" max="3" width="5.50390625" style="82" customWidth="1"/>
    <col min="4" max="14" width="2.875" style="82" customWidth="1"/>
    <col min="15" max="28" width="2.125" style="82" customWidth="1"/>
    <col min="29" max="16384" width="3.00390625" style="82" customWidth="1"/>
  </cols>
  <sheetData>
    <row r="1" spans="1:28" ht="13.5">
      <c r="A1" s="209" t="s">
        <v>252</v>
      </c>
      <c r="B1" s="209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" ht="13.5">
      <c r="A2" s="209"/>
      <c r="B2" s="209"/>
    </row>
    <row r="3" spans="2:28" ht="17.25">
      <c r="B3" s="210" t="s">
        <v>52</v>
      </c>
      <c r="C3" s="210"/>
      <c r="Q3" s="211"/>
      <c r="R3" s="211"/>
      <c r="S3" s="172"/>
      <c r="T3" s="172"/>
      <c r="U3" s="172" t="s">
        <v>140</v>
      </c>
      <c r="V3" s="172"/>
      <c r="W3" s="80"/>
      <c r="X3" s="80"/>
      <c r="Y3" s="80"/>
      <c r="Z3" s="80"/>
      <c r="AA3" s="212" t="s">
        <v>141</v>
      </c>
      <c r="AB3" s="212"/>
    </row>
    <row r="4" spans="2:3" ht="13.5">
      <c r="B4" s="210" t="s">
        <v>59</v>
      </c>
      <c r="C4" s="210"/>
    </row>
    <row r="5" spans="13:28" ht="14.25">
      <c r="M5" s="213" t="s">
        <v>143</v>
      </c>
      <c r="N5" s="213"/>
      <c r="O5" s="213"/>
      <c r="P5" s="213"/>
      <c r="Q5" s="213"/>
      <c r="R5" s="83" t="s">
        <v>11</v>
      </c>
      <c r="S5" s="213"/>
      <c r="T5" s="213"/>
      <c r="U5" s="83" t="s">
        <v>48</v>
      </c>
      <c r="V5" s="213"/>
      <c r="W5" s="213"/>
      <c r="X5" s="213"/>
      <c r="Y5" s="213"/>
      <c r="Z5" s="213"/>
      <c r="AA5" s="213"/>
      <c r="AB5" s="83" t="s">
        <v>43</v>
      </c>
    </row>
    <row r="7" spans="1:28" ht="13.5" customHeight="1">
      <c r="A7" s="214" t="s">
        <v>272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</row>
    <row r="8" spans="1:28" ht="13.5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</row>
    <row r="9" spans="1:28" ht="22.5" customHeight="1" thickBot="1">
      <c r="A9" s="172" t="s">
        <v>163</v>
      </c>
      <c r="B9" s="172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</row>
    <row r="10" spans="1:28" ht="14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22.5" customHeight="1" thickBot="1">
      <c r="A11" s="172" t="s">
        <v>4</v>
      </c>
      <c r="B11" s="172"/>
      <c r="C11" s="169"/>
      <c r="D11" s="169"/>
      <c r="E11" s="169"/>
      <c r="F11" s="169"/>
      <c r="G11" s="169"/>
      <c r="H11" s="169"/>
      <c r="I11" s="169"/>
      <c r="J11" s="169"/>
      <c r="K11" s="92"/>
      <c r="L11" s="92"/>
      <c r="N11" s="172" t="s">
        <v>7</v>
      </c>
      <c r="O11" s="172"/>
      <c r="P11" s="172"/>
      <c r="Q11" s="172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ht="6" customHeight="1"/>
    <row r="13" spans="3:18" ht="19.5" customHeight="1" thickBot="1">
      <c r="C13" s="260" t="s">
        <v>268</v>
      </c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</row>
    <row r="14" spans="1:28" ht="14.25" customHeight="1" thickBot="1">
      <c r="A14" s="215"/>
      <c r="B14" s="216" t="s">
        <v>9</v>
      </c>
      <c r="C14" s="217" t="s">
        <v>10</v>
      </c>
      <c r="D14" s="218"/>
      <c r="E14" s="221" t="s">
        <v>21</v>
      </c>
      <c r="F14" s="222"/>
      <c r="G14" s="222" t="s">
        <v>36</v>
      </c>
      <c r="H14" s="222"/>
      <c r="I14" s="227" t="s">
        <v>106</v>
      </c>
      <c r="J14" s="228"/>
      <c r="K14" s="254" t="s">
        <v>164</v>
      </c>
      <c r="L14" s="255"/>
      <c r="M14" s="222" t="s">
        <v>47</v>
      </c>
      <c r="N14" s="217"/>
      <c r="O14" s="232" t="s">
        <v>35</v>
      </c>
      <c r="P14" s="233"/>
      <c r="Q14" s="233"/>
      <c r="R14" s="233"/>
      <c r="S14" s="233"/>
      <c r="T14" s="233"/>
      <c r="U14" s="233"/>
      <c r="V14" s="233"/>
      <c r="W14" s="233"/>
      <c r="X14" s="234"/>
      <c r="Y14" s="235" t="s">
        <v>259</v>
      </c>
      <c r="Z14" s="236"/>
      <c r="AA14" s="235" t="s">
        <v>260</v>
      </c>
      <c r="AB14" s="236"/>
    </row>
    <row r="15" spans="1:28" ht="14.25" customHeight="1" thickBot="1">
      <c r="A15" s="215"/>
      <c r="B15" s="216"/>
      <c r="C15" s="219"/>
      <c r="D15" s="172"/>
      <c r="E15" s="223"/>
      <c r="F15" s="224"/>
      <c r="G15" s="224"/>
      <c r="H15" s="224"/>
      <c r="I15" s="229"/>
      <c r="J15" s="230"/>
      <c r="K15" s="256"/>
      <c r="L15" s="257"/>
      <c r="M15" s="224"/>
      <c r="N15" s="219"/>
      <c r="O15" s="241">
        <v>42887</v>
      </c>
      <c r="P15" s="242"/>
      <c r="Q15" s="242">
        <v>42894</v>
      </c>
      <c r="R15" s="242"/>
      <c r="S15" s="242">
        <v>42901</v>
      </c>
      <c r="T15" s="242"/>
      <c r="U15" s="242"/>
      <c r="V15" s="242"/>
      <c r="W15" s="245"/>
      <c r="X15" s="246"/>
      <c r="Y15" s="237"/>
      <c r="Z15" s="238"/>
      <c r="AA15" s="237"/>
      <c r="AB15" s="238"/>
    </row>
    <row r="16" spans="1:28" ht="14.25" customHeight="1" thickBot="1">
      <c r="A16" s="215"/>
      <c r="B16" s="216"/>
      <c r="C16" s="220"/>
      <c r="D16" s="156"/>
      <c r="E16" s="225"/>
      <c r="F16" s="226"/>
      <c r="G16" s="226"/>
      <c r="H16" s="226"/>
      <c r="I16" s="231"/>
      <c r="J16" s="231"/>
      <c r="K16" s="258"/>
      <c r="L16" s="259"/>
      <c r="M16" s="226"/>
      <c r="N16" s="220"/>
      <c r="O16" s="243"/>
      <c r="P16" s="244"/>
      <c r="Q16" s="244"/>
      <c r="R16" s="244"/>
      <c r="S16" s="244"/>
      <c r="T16" s="244"/>
      <c r="U16" s="244"/>
      <c r="V16" s="244"/>
      <c r="W16" s="247"/>
      <c r="X16" s="248"/>
      <c r="Y16" s="239"/>
      <c r="Z16" s="240"/>
      <c r="AA16" s="239"/>
      <c r="AB16" s="240"/>
    </row>
    <row r="17" spans="1:28" ht="21" customHeight="1" thickBot="1">
      <c r="A17" s="81" t="s">
        <v>78</v>
      </c>
      <c r="B17" s="59" t="s">
        <v>166</v>
      </c>
      <c r="C17" s="76">
        <v>3</v>
      </c>
      <c r="D17" s="58" t="s">
        <v>11</v>
      </c>
      <c r="E17" s="249" t="s">
        <v>171</v>
      </c>
      <c r="F17" s="198"/>
      <c r="G17" s="197"/>
      <c r="H17" s="198"/>
      <c r="I17" s="197"/>
      <c r="J17" s="198"/>
      <c r="K17" s="250"/>
      <c r="L17" s="250"/>
      <c r="M17" s="197"/>
      <c r="N17" s="250"/>
      <c r="O17" s="249" t="s">
        <v>172</v>
      </c>
      <c r="P17" s="198"/>
      <c r="Q17" s="250" t="s">
        <v>172</v>
      </c>
      <c r="R17" s="198"/>
      <c r="S17" s="197" t="s">
        <v>173</v>
      </c>
      <c r="T17" s="198"/>
      <c r="U17" s="197"/>
      <c r="V17" s="198"/>
      <c r="W17" s="197"/>
      <c r="X17" s="198"/>
      <c r="Y17" s="250">
        <f>COUNTIF(O17:X17,"○")</f>
        <v>3</v>
      </c>
      <c r="Z17" s="250"/>
      <c r="AA17" s="197">
        <f>COUNTIF(O17:X17,"□")</f>
        <v>0</v>
      </c>
      <c r="AB17" s="198"/>
    </row>
    <row r="18" spans="1:28" ht="21" customHeight="1" thickBot="1">
      <c r="A18" s="81" t="s">
        <v>79</v>
      </c>
      <c r="B18" s="59" t="s">
        <v>165</v>
      </c>
      <c r="C18" s="76">
        <v>2</v>
      </c>
      <c r="D18" s="58" t="s">
        <v>11</v>
      </c>
      <c r="E18" s="249"/>
      <c r="F18" s="198"/>
      <c r="G18" s="197" t="s">
        <v>262</v>
      </c>
      <c r="H18" s="198"/>
      <c r="I18" s="197"/>
      <c r="J18" s="198"/>
      <c r="K18" s="250"/>
      <c r="L18" s="250"/>
      <c r="M18" s="197"/>
      <c r="N18" s="250"/>
      <c r="O18" s="249" t="s">
        <v>261</v>
      </c>
      <c r="P18" s="198"/>
      <c r="Q18" s="250" t="s">
        <v>261</v>
      </c>
      <c r="R18" s="198"/>
      <c r="S18" s="197"/>
      <c r="T18" s="198"/>
      <c r="U18" s="197"/>
      <c r="V18" s="198"/>
      <c r="W18" s="197"/>
      <c r="X18" s="198"/>
      <c r="Y18" s="250">
        <f aca="true" t="shared" si="0" ref="Y18:Y36">COUNTIF(O18:X18,"○")</f>
        <v>0</v>
      </c>
      <c r="Z18" s="250"/>
      <c r="AA18" s="197">
        <f aca="true" t="shared" si="1" ref="AA18:AA36">COUNTIF(O18:X18,"□")</f>
        <v>2</v>
      </c>
      <c r="AB18" s="198"/>
    </row>
    <row r="19" spans="1:28" ht="21" customHeight="1" thickBot="1">
      <c r="A19" s="81" t="s">
        <v>80</v>
      </c>
      <c r="B19" s="59" t="s">
        <v>167</v>
      </c>
      <c r="C19" s="76">
        <v>1</v>
      </c>
      <c r="D19" s="58" t="s">
        <v>11</v>
      </c>
      <c r="E19" s="249"/>
      <c r="F19" s="198"/>
      <c r="G19" s="197"/>
      <c r="H19" s="198"/>
      <c r="I19" s="197" t="s">
        <v>263</v>
      </c>
      <c r="J19" s="198"/>
      <c r="K19" s="250"/>
      <c r="L19" s="250"/>
      <c r="M19" s="197"/>
      <c r="N19" s="250"/>
      <c r="O19" s="249" t="s">
        <v>261</v>
      </c>
      <c r="P19" s="198"/>
      <c r="Q19" s="250" t="s">
        <v>261</v>
      </c>
      <c r="R19" s="198"/>
      <c r="S19" s="197" t="s">
        <v>261</v>
      </c>
      <c r="T19" s="198"/>
      <c r="U19" s="197"/>
      <c r="V19" s="198"/>
      <c r="W19" s="197"/>
      <c r="X19" s="198"/>
      <c r="Y19" s="250">
        <f t="shared" si="0"/>
        <v>0</v>
      </c>
      <c r="Z19" s="250"/>
      <c r="AA19" s="197">
        <f t="shared" si="1"/>
        <v>3</v>
      </c>
      <c r="AB19" s="198"/>
    </row>
    <row r="20" spans="1:28" ht="21" customHeight="1" thickBot="1">
      <c r="A20" s="81" t="s">
        <v>89</v>
      </c>
      <c r="B20" s="86" t="s">
        <v>168</v>
      </c>
      <c r="C20" s="86" t="s">
        <v>168</v>
      </c>
      <c r="D20" s="58" t="s">
        <v>11</v>
      </c>
      <c r="E20" s="249"/>
      <c r="F20" s="198"/>
      <c r="G20" s="197"/>
      <c r="H20" s="198"/>
      <c r="I20" s="197"/>
      <c r="J20" s="198"/>
      <c r="K20" s="250"/>
      <c r="L20" s="250"/>
      <c r="M20" s="197" t="s">
        <v>263</v>
      </c>
      <c r="N20" s="250"/>
      <c r="O20" s="249"/>
      <c r="P20" s="198"/>
      <c r="Q20" s="250"/>
      <c r="R20" s="198"/>
      <c r="S20" s="197" t="s">
        <v>263</v>
      </c>
      <c r="T20" s="198"/>
      <c r="U20" s="197"/>
      <c r="V20" s="198"/>
      <c r="W20" s="197"/>
      <c r="X20" s="198"/>
      <c r="Y20" s="250">
        <f t="shared" si="0"/>
        <v>0</v>
      </c>
      <c r="Z20" s="250"/>
      <c r="AA20" s="197">
        <f t="shared" si="1"/>
        <v>1</v>
      </c>
      <c r="AB20" s="198"/>
    </row>
    <row r="21" spans="1:28" ht="21" customHeight="1" thickBot="1">
      <c r="A21" s="81" t="s">
        <v>90</v>
      </c>
      <c r="B21" s="86" t="s">
        <v>168</v>
      </c>
      <c r="C21" s="86" t="s">
        <v>168</v>
      </c>
      <c r="D21" s="58" t="s">
        <v>11</v>
      </c>
      <c r="E21" s="249"/>
      <c r="F21" s="198"/>
      <c r="G21" s="197"/>
      <c r="H21" s="198"/>
      <c r="I21" s="197"/>
      <c r="J21" s="198"/>
      <c r="K21" s="250"/>
      <c r="L21" s="250"/>
      <c r="M21" s="197"/>
      <c r="N21" s="250"/>
      <c r="O21" s="249"/>
      <c r="P21" s="198"/>
      <c r="Q21" s="250"/>
      <c r="R21" s="198"/>
      <c r="S21" s="197"/>
      <c r="T21" s="198"/>
      <c r="U21" s="197"/>
      <c r="V21" s="198"/>
      <c r="W21" s="197"/>
      <c r="X21" s="198"/>
      <c r="Y21" s="250">
        <f t="shared" si="0"/>
        <v>0</v>
      </c>
      <c r="Z21" s="250"/>
      <c r="AA21" s="197">
        <f t="shared" si="1"/>
        <v>0</v>
      </c>
      <c r="AB21" s="198"/>
    </row>
    <row r="22" spans="1:28" ht="21" customHeight="1" thickBot="1">
      <c r="A22" s="81" t="s">
        <v>91</v>
      </c>
      <c r="B22" s="86" t="s">
        <v>168</v>
      </c>
      <c r="C22" s="86" t="s">
        <v>168</v>
      </c>
      <c r="D22" s="58" t="s">
        <v>11</v>
      </c>
      <c r="E22" s="249"/>
      <c r="F22" s="198"/>
      <c r="G22" s="197"/>
      <c r="H22" s="198"/>
      <c r="I22" s="197"/>
      <c r="J22" s="198"/>
      <c r="K22" s="250"/>
      <c r="L22" s="250"/>
      <c r="M22" s="197"/>
      <c r="N22" s="250"/>
      <c r="O22" s="249"/>
      <c r="P22" s="198"/>
      <c r="Q22" s="250"/>
      <c r="R22" s="198"/>
      <c r="S22" s="197"/>
      <c r="T22" s="198"/>
      <c r="U22" s="197"/>
      <c r="V22" s="198"/>
      <c r="W22" s="197"/>
      <c r="X22" s="198"/>
      <c r="Y22" s="250">
        <f t="shared" si="0"/>
        <v>0</v>
      </c>
      <c r="Z22" s="250"/>
      <c r="AA22" s="197">
        <f t="shared" si="1"/>
        <v>0</v>
      </c>
      <c r="AB22" s="198"/>
    </row>
    <row r="23" spans="1:28" ht="21" customHeight="1" thickBot="1">
      <c r="A23" s="81" t="s">
        <v>92</v>
      </c>
      <c r="B23" s="86" t="s">
        <v>168</v>
      </c>
      <c r="C23" s="86" t="s">
        <v>168</v>
      </c>
      <c r="D23" s="58" t="s">
        <v>11</v>
      </c>
      <c r="E23" s="249"/>
      <c r="F23" s="198"/>
      <c r="G23" s="197"/>
      <c r="H23" s="198"/>
      <c r="I23" s="197"/>
      <c r="J23" s="198"/>
      <c r="K23" s="250"/>
      <c r="L23" s="250"/>
      <c r="M23" s="197"/>
      <c r="N23" s="250"/>
      <c r="O23" s="249"/>
      <c r="P23" s="198"/>
      <c r="Q23" s="250"/>
      <c r="R23" s="198"/>
      <c r="S23" s="197"/>
      <c r="T23" s="198"/>
      <c r="U23" s="197"/>
      <c r="V23" s="198"/>
      <c r="W23" s="197"/>
      <c r="X23" s="198"/>
      <c r="Y23" s="250">
        <f t="shared" si="0"/>
        <v>0</v>
      </c>
      <c r="Z23" s="250"/>
      <c r="AA23" s="197">
        <f t="shared" si="1"/>
        <v>0</v>
      </c>
      <c r="AB23" s="198"/>
    </row>
    <row r="24" spans="1:28" ht="21" customHeight="1" thickBot="1">
      <c r="A24" s="81" t="s">
        <v>93</v>
      </c>
      <c r="B24" s="86" t="s">
        <v>168</v>
      </c>
      <c r="C24" s="86" t="s">
        <v>168</v>
      </c>
      <c r="D24" s="58" t="s">
        <v>11</v>
      </c>
      <c r="E24" s="249"/>
      <c r="F24" s="198"/>
      <c r="G24" s="197"/>
      <c r="H24" s="198"/>
      <c r="I24" s="197"/>
      <c r="J24" s="198"/>
      <c r="K24" s="250"/>
      <c r="L24" s="250"/>
      <c r="M24" s="197"/>
      <c r="N24" s="250"/>
      <c r="O24" s="249"/>
      <c r="P24" s="198"/>
      <c r="Q24" s="250"/>
      <c r="R24" s="198"/>
      <c r="S24" s="197"/>
      <c r="T24" s="198"/>
      <c r="U24" s="197"/>
      <c r="V24" s="198"/>
      <c r="W24" s="197"/>
      <c r="X24" s="198"/>
      <c r="Y24" s="250">
        <f t="shared" si="0"/>
        <v>0</v>
      </c>
      <c r="Z24" s="250"/>
      <c r="AA24" s="197">
        <f t="shared" si="1"/>
        <v>0</v>
      </c>
      <c r="AB24" s="198"/>
    </row>
    <row r="25" spans="1:28" ht="21" customHeight="1" thickBot="1">
      <c r="A25" s="81" t="s">
        <v>94</v>
      </c>
      <c r="B25" s="86" t="s">
        <v>168</v>
      </c>
      <c r="C25" s="86" t="s">
        <v>168</v>
      </c>
      <c r="D25" s="58" t="s">
        <v>11</v>
      </c>
      <c r="E25" s="249"/>
      <c r="F25" s="198"/>
      <c r="G25" s="197"/>
      <c r="H25" s="198"/>
      <c r="I25" s="197"/>
      <c r="J25" s="198"/>
      <c r="K25" s="250"/>
      <c r="L25" s="250"/>
      <c r="M25" s="197"/>
      <c r="N25" s="250"/>
      <c r="O25" s="249"/>
      <c r="P25" s="198"/>
      <c r="Q25" s="250"/>
      <c r="R25" s="198"/>
      <c r="S25" s="197"/>
      <c r="T25" s="198"/>
      <c r="U25" s="197"/>
      <c r="V25" s="198"/>
      <c r="W25" s="197"/>
      <c r="X25" s="198"/>
      <c r="Y25" s="250">
        <f t="shared" si="0"/>
        <v>0</v>
      </c>
      <c r="Z25" s="250"/>
      <c r="AA25" s="197">
        <f t="shared" si="1"/>
        <v>0</v>
      </c>
      <c r="AB25" s="198"/>
    </row>
    <row r="26" spans="1:28" ht="21" customHeight="1" thickBot="1">
      <c r="A26" s="81" t="s">
        <v>95</v>
      </c>
      <c r="B26" s="86" t="s">
        <v>168</v>
      </c>
      <c r="C26" s="86" t="s">
        <v>168</v>
      </c>
      <c r="D26" s="58" t="s">
        <v>11</v>
      </c>
      <c r="E26" s="249"/>
      <c r="F26" s="198"/>
      <c r="G26" s="197"/>
      <c r="H26" s="198"/>
      <c r="I26" s="197"/>
      <c r="J26" s="198"/>
      <c r="K26" s="250"/>
      <c r="L26" s="250"/>
      <c r="M26" s="197"/>
      <c r="N26" s="250"/>
      <c r="O26" s="249"/>
      <c r="P26" s="198"/>
      <c r="Q26" s="250"/>
      <c r="R26" s="198"/>
      <c r="S26" s="197"/>
      <c r="T26" s="198"/>
      <c r="U26" s="197"/>
      <c r="V26" s="198"/>
      <c r="W26" s="197"/>
      <c r="X26" s="198"/>
      <c r="Y26" s="250">
        <f t="shared" si="0"/>
        <v>0</v>
      </c>
      <c r="Z26" s="250"/>
      <c r="AA26" s="197">
        <f t="shared" si="1"/>
        <v>0</v>
      </c>
      <c r="AB26" s="198"/>
    </row>
    <row r="27" spans="1:28" ht="21" customHeight="1" thickBot="1">
      <c r="A27" s="81" t="s">
        <v>96</v>
      </c>
      <c r="B27" s="86" t="s">
        <v>168</v>
      </c>
      <c r="C27" s="86" t="s">
        <v>168</v>
      </c>
      <c r="D27" s="58" t="s">
        <v>11</v>
      </c>
      <c r="E27" s="249"/>
      <c r="F27" s="198"/>
      <c r="G27" s="197"/>
      <c r="H27" s="198"/>
      <c r="I27" s="197"/>
      <c r="J27" s="198"/>
      <c r="K27" s="250"/>
      <c r="L27" s="250"/>
      <c r="M27" s="197"/>
      <c r="N27" s="250"/>
      <c r="O27" s="249"/>
      <c r="P27" s="198"/>
      <c r="Q27" s="250"/>
      <c r="R27" s="198"/>
      <c r="S27" s="197"/>
      <c r="T27" s="198"/>
      <c r="U27" s="197"/>
      <c r="V27" s="198"/>
      <c r="W27" s="197"/>
      <c r="X27" s="198"/>
      <c r="Y27" s="250">
        <f t="shared" si="0"/>
        <v>0</v>
      </c>
      <c r="Z27" s="250"/>
      <c r="AA27" s="197">
        <f t="shared" si="1"/>
        <v>0</v>
      </c>
      <c r="AB27" s="198"/>
    </row>
    <row r="28" spans="1:28" ht="21" customHeight="1" thickBot="1">
      <c r="A28" s="81" t="s">
        <v>97</v>
      </c>
      <c r="B28" s="86" t="s">
        <v>168</v>
      </c>
      <c r="C28" s="86" t="s">
        <v>168</v>
      </c>
      <c r="D28" s="58" t="s">
        <v>11</v>
      </c>
      <c r="E28" s="249"/>
      <c r="F28" s="198"/>
      <c r="G28" s="197"/>
      <c r="H28" s="198"/>
      <c r="I28" s="197"/>
      <c r="J28" s="198"/>
      <c r="K28" s="250"/>
      <c r="L28" s="250"/>
      <c r="M28" s="197"/>
      <c r="N28" s="250"/>
      <c r="O28" s="249"/>
      <c r="P28" s="198"/>
      <c r="Q28" s="250"/>
      <c r="R28" s="198"/>
      <c r="S28" s="197"/>
      <c r="T28" s="198"/>
      <c r="U28" s="197"/>
      <c r="V28" s="198"/>
      <c r="W28" s="197"/>
      <c r="X28" s="198"/>
      <c r="Y28" s="250">
        <f t="shared" si="0"/>
        <v>0</v>
      </c>
      <c r="Z28" s="250"/>
      <c r="AA28" s="197">
        <f t="shared" si="1"/>
        <v>0</v>
      </c>
      <c r="AB28" s="198"/>
    </row>
    <row r="29" spans="1:28" ht="21" customHeight="1" thickBot="1">
      <c r="A29" s="81" t="s">
        <v>98</v>
      </c>
      <c r="B29" s="86" t="s">
        <v>168</v>
      </c>
      <c r="C29" s="86" t="s">
        <v>168</v>
      </c>
      <c r="D29" s="58" t="s">
        <v>11</v>
      </c>
      <c r="E29" s="249"/>
      <c r="F29" s="198"/>
      <c r="G29" s="197"/>
      <c r="H29" s="198"/>
      <c r="I29" s="197"/>
      <c r="J29" s="198"/>
      <c r="K29" s="250"/>
      <c r="L29" s="250"/>
      <c r="M29" s="197"/>
      <c r="N29" s="250"/>
      <c r="O29" s="249"/>
      <c r="P29" s="198"/>
      <c r="Q29" s="250"/>
      <c r="R29" s="198"/>
      <c r="S29" s="197"/>
      <c r="T29" s="198"/>
      <c r="U29" s="197"/>
      <c r="V29" s="198"/>
      <c r="W29" s="197"/>
      <c r="X29" s="198"/>
      <c r="Y29" s="250">
        <f t="shared" si="0"/>
        <v>0</v>
      </c>
      <c r="Z29" s="250"/>
      <c r="AA29" s="197">
        <f t="shared" si="1"/>
        <v>0</v>
      </c>
      <c r="AB29" s="198"/>
    </row>
    <row r="30" spans="1:28" ht="21" customHeight="1" thickBot="1">
      <c r="A30" s="81" t="s">
        <v>99</v>
      </c>
      <c r="B30" s="86" t="s">
        <v>168</v>
      </c>
      <c r="C30" s="86" t="s">
        <v>168</v>
      </c>
      <c r="D30" s="58" t="s">
        <v>11</v>
      </c>
      <c r="E30" s="249"/>
      <c r="F30" s="198"/>
      <c r="G30" s="197"/>
      <c r="H30" s="198"/>
      <c r="I30" s="197"/>
      <c r="J30" s="198"/>
      <c r="K30" s="250"/>
      <c r="L30" s="250"/>
      <c r="M30" s="197"/>
      <c r="N30" s="250"/>
      <c r="O30" s="249"/>
      <c r="P30" s="198"/>
      <c r="Q30" s="250"/>
      <c r="R30" s="198"/>
      <c r="S30" s="197"/>
      <c r="T30" s="198"/>
      <c r="U30" s="197"/>
      <c r="V30" s="198"/>
      <c r="W30" s="197"/>
      <c r="X30" s="198"/>
      <c r="Y30" s="250">
        <f t="shared" si="0"/>
        <v>0</v>
      </c>
      <c r="Z30" s="250"/>
      <c r="AA30" s="197">
        <f t="shared" si="1"/>
        <v>0</v>
      </c>
      <c r="AB30" s="198"/>
    </row>
    <row r="31" spans="1:28" ht="21" customHeight="1" thickBot="1">
      <c r="A31" s="81" t="s">
        <v>100</v>
      </c>
      <c r="B31" s="86" t="s">
        <v>168</v>
      </c>
      <c r="C31" s="86" t="s">
        <v>168</v>
      </c>
      <c r="D31" s="58" t="s">
        <v>11</v>
      </c>
      <c r="E31" s="249"/>
      <c r="F31" s="198"/>
      <c r="G31" s="197"/>
      <c r="H31" s="198"/>
      <c r="I31" s="197"/>
      <c r="J31" s="198"/>
      <c r="K31" s="250"/>
      <c r="L31" s="250"/>
      <c r="M31" s="197"/>
      <c r="N31" s="250"/>
      <c r="O31" s="249"/>
      <c r="P31" s="198"/>
      <c r="Q31" s="250"/>
      <c r="R31" s="198"/>
      <c r="S31" s="197"/>
      <c r="T31" s="198"/>
      <c r="U31" s="197"/>
      <c r="V31" s="198"/>
      <c r="W31" s="197"/>
      <c r="X31" s="198"/>
      <c r="Y31" s="250">
        <f t="shared" si="0"/>
        <v>0</v>
      </c>
      <c r="Z31" s="250"/>
      <c r="AA31" s="197">
        <f t="shared" si="1"/>
        <v>0</v>
      </c>
      <c r="AB31" s="198"/>
    </row>
    <row r="32" spans="1:28" ht="21" customHeight="1" thickBot="1">
      <c r="A32" s="81" t="s">
        <v>101</v>
      </c>
      <c r="B32" s="86" t="s">
        <v>168</v>
      </c>
      <c r="C32" s="86" t="s">
        <v>168</v>
      </c>
      <c r="D32" s="58" t="s">
        <v>11</v>
      </c>
      <c r="E32" s="249"/>
      <c r="F32" s="198"/>
      <c r="G32" s="197"/>
      <c r="H32" s="198"/>
      <c r="I32" s="197"/>
      <c r="J32" s="198"/>
      <c r="K32" s="250"/>
      <c r="L32" s="250"/>
      <c r="M32" s="197"/>
      <c r="N32" s="250"/>
      <c r="O32" s="249"/>
      <c r="P32" s="198"/>
      <c r="Q32" s="250"/>
      <c r="R32" s="198"/>
      <c r="S32" s="197"/>
      <c r="T32" s="198"/>
      <c r="U32" s="197"/>
      <c r="V32" s="198"/>
      <c r="W32" s="197"/>
      <c r="X32" s="198"/>
      <c r="Y32" s="250">
        <f t="shared" si="0"/>
        <v>0</v>
      </c>
      <c r="Z32" s="250"/>
      <c r="AA32" s="197">
        <f t="shared" si="1"/>
        <v>0</v>
      </c>
      <c r="AB32" s="198"/>
    </row>
    <row r="33" spans="1:28" ht="21" customHeight="1" thickBot="1">
      <c r="A33" s="81" t="s">
        <v>102</v>
      </c>
      <c r="B33" s="86" t="s">
        <v>168</v>
      </c>
      <c r="C33" s="86" t="s">
        <v>168</v>
      </c>
      <c r="D33" s="58" t="s">
        <v>11</v>
      </c>
      <c r="E33" s="249"/>
      <c r="F33" s="198"/>
      <c r="G33" s="197"/>
      <c r="H33" s="198"/>
      <c r="I33" s="197"/>
      <c r="J33" s="198"/>
      <c r="K33" s="250"/>
      <c r="L33" s="250"/>
      <c r="M33" s="197"/>
      <c r="N33" s="250"/>
      <c r="O33" s="249"/>
      <c r="P33" s="198"/>
      <c r="Q33" s="250"/>
      <c r="R33" s="198"/>
      <c r="S33" s="197"/>
      <c r="T33" s="198"/>
      <c r="U33" s="197"/>
      <c r="V33" s="198"/>
      <c r="W33" s="197"/>
      <c r="X33" s="198"/>
      <c r="Y33" s="250">
        <f t="shared" si="0"/>
        <v>0</v>
      </c>
      <c r="Z33" s="250"/>
      <c r="AA33" s="197">
        <f t="shared" si="1"/>
        <v>0</v>
      </c>
      <c r="AB33" s="198"/>
    </row>
    <row r="34" spans="1:28" ht="21" customHeight="1" thickBot="1">
      <c r="A34" s="81" t="s">
        <v>103</v>
      </c>
      <c r="B34" s="86" t="s">
        <v>168</v>
      </c>
      <c r="C34" s="86" t="s">
        <v>168</v>
      </c>
      <c r="D34" s="58" t="s">
        <v>11</v>
      </c>
      <c r="E34" s="249"/>
      <c r="F34" s="198"/>
      <c r="G34" s="197"/>
      <c r="H34" s="198"/>
      <c r="I34" s="197"/>
      <c r="J34" s="198"/>
      <c r="K34" s="250"/>
      <c r="L34" s="250"/>
      <c r="M34" s="197"/>
      <c r="N34" s="250"/>
      <c r="O34" s="249"/>
      <c r="P34" s="198"/>
      <c r="Q34" s="250"/>
      <c r="R34" s="198"/>
      <c r="S34" s="197"/>
      <c r="T34" s="198"/>
      <c r="U34" s="197"/>
      <c r="V34" s="198"/>
      <c r="W34" s="197"/>
      <c r="X34" s="198"/>
      <c r="Y34" s="250">
        <f t="shared" si="0"/>
        <v>0</v>
      </c>
      <c r="Z34" s="250"/>
      <c r="AA34" s="197">
        <f t="shared" si="1"/>
        <v>0</v>
      </c>
      <c r="AB34" s="198"/>
    </row>
    <row r="35" spans="1:28" ht="21" customHeight="1" thickBot="1">
      <c r="A35" s="81" t="s">
        <v>104</v>
      </c>
      <c r="B35" s="79" t="s">
        <v>169</v>
      </c>
      <c r="C35" s="76"/>
      <c r="D35" s="58" t="s">
        <v>11</v>
      </c>
      <c r="E35" s="249"/>
      <c r="F35" s="198"/>
      <c r="G35" s="197"/>
      <c r="H35" s="198"/>
      <c r="I35" s="197"/>
      <c r="J35" s="198"/>
      <c r="K35" s="250" t="s">
        <v>264</v>
      </c>
      <c r="L35" s="250"/>
      <c r="M35" s="197"/>
      <c r="N35" s="250"/>
      <c r="O35" s="249" t="s">
        <v>261</v>
      </c>
      <c r="P35" s="198"/>
      <c r="Q35" s="250" t="s">
        <v>261</v>
      </c>
      <c r="R35" s="198"/>
      <c r="S35" s="197"/>
      <c r="T35" s="198"/>
      <c r="U35" s="197"/>
      <c r="V35" s="198"/>
      <c r="W35" s="197"/>
      <c r="X35" s="198"/>
      <c r="Y35" s="250">
        <f t="shared" si="0"/>
        <v>0</v>
      </c>
      <c r="Z35" s="250"/>
      <c r="AA35" s="197">
        <f t="shared" si="1"/>
        <v>2</v>
      </c>
      <c r="AB35" s="198"/>
    </row>
    <row r="36" spans="1:28" ht="21" customHeight="1" thickBot="1">
      <c r="A36" s="81" t="s">
        <v>105</v>
      </c>
      <c r="B36" s="79" t="s">
        <v>170</v>
      </c>
      <c r="C36" s="76"/>
      <c r="D36" s="58" t="s">
        <v>11</v>
      </c>
      <c r="E36" s="249"/>
      <c r="F36" s="198"/>
      <c r="G36" s="197"/>
      <c r="H36" s="198"/>
      <c r="I36" s="197"/>
      <c r="J36" s="198"/>
      <c r="K36" s="250" t="s">
        <v>264</v>
      </c>
      <c r="L36" s="250"/>
      <c r="M36" s="197"/>
      <c r="N36" s="250"/>
      <c r="O36" s="249" t="s">
        <v>261</v>
      </c>
      <c r="P36" s="198"/>
      <c r="Q36" s="250"/>
      <c r="R36" s="198"/>
      <c r="S36" s="197"/>
      <c r="T36" s="198"/>
      <c r="U36" s="197"/>
      <c r="V36" s="198"/>
      <c r="W36" s="197"/>
      <c r="X36" s="198"/>
      <c r="Y36" s="250">
        <f t="shared" si="0"/>
        <v>0</v>
      </c>
      <c r="Z36" s="250"/>
      <c r="AA36" s="197">
        <f t="shared" si="1"/>
        <v>1</v>
      </c>
      <c r="AB36" s="198"/>
    </row>
    <row r="37" spans="1:28" ht="21" customHeight="1">
      <c r="A37" s="218" t="s">
        <v>18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 t="s">
        <v>251</v>
      </c>
      <c r="X37" s="218"/>
      <c r="Y37" s="218">
        <f>SUM(Y17:Z36)</f>
        <v>3</v>
      </c>
      <c r="Z37" s="218"/>
      <c r="AA37" s="218">
        <f>SUM(AA17:AB36)</f>
        <v>9</v>
      </c>
      <c r="AB37" s="218"/>
    </row>
    <row r="38" spans="1:28" ht="9" customHeight="1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</row>
    <row r="39" spans="2:28" ht="15.75" customHeight="1">
      <c r="B39" s="251" t="s">
        <v>51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</row>
    <row r="40" spans="2:28" ht="15.75" customHeight="1">
      <c r="B40" s="251" t="s">
        <v>128</v>
      </c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</row>
    <row r="41" spans="2:28" ht="15.75" customHeight="1">
      <c r="B41" s="251" t="s">
        <v>114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</row>
    <row r="42" spans="2:28" ht="15.75" customHeight="1">
      <c r="B42" s="251" t="s">
        <v>129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</row>
    <row r="43" spans="2:28" ht="15.75" customHeight="1">
      <c r="B43" s="251" t="s">
        <v>38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</row>
    <row r="44" spans="2:28" ht="15.75" customHeight="1">
      <c r="B44" s="251" t="s">
        <v>39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</row>
    <row r="45" spans="2:28" ht="15.75" customHeight="1">
      <c r="B45" s="251" t="s">
        <v>40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</row>
    <row r="46" spans="2:28" ht="15.75" customHeight="1">
      <c r="B46" s="251" t="s">
        <v>41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</row>
    <row r="47" ht="15.75" customHeight="1">
      <c r="B47" s="85"/>
    </row>
    <row r="48" spans="2:28" ht="15.75" customHeight="1">
      <c r="B48" s="252" t="s">
        <v>42</v>
      </c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</row>
    <row r="49" spans="2:28" ht="15.75" customHeight="1">
      <c r="B49" s="253" t="s">
        <v>131</v>
      </c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</row>
  </sheetData>
  <sheetProtection/>
  <mergeCells count="291">
    <mergeCell ref="K35:L35"/>
    <mergeCell ref="K36:L36"/>
    <mergeCell ref="Y37:Z37"/>
    <mergeCell ref="C13:R13"/>
    <mergeCell ref="K29:L29"/>
    <mergeCell ref="K30:L30"/>
    <mergeCell ref="K31:L31"/>
    <mergeCell ref="K32:L32"/>
    <mergeCell ref="K33:L33"/>
    <mergeCell ref="K34:L34"/>
    <mergeCell ref="K23:L23"/>
    <mergeCell ref="K24:L24"/>
    <mergeCell ref="K25:L25"/>
    <mergeCell ref="K26:L26"/>
    <mergeCell ref="K27:L27"/>
    <mergeCell ref="K28:L28"/>
    <mergeCell ref="Y33:Z33"/>
    <mergeCell ref="Y34:Z34"/>
    <mergeCell ref="Y35:Z35"/>
    <mergeCell ref="Y36:Z36"/>
    <mergeCell ref="K17:L17"/>
    <mergeCell ref="K18:L18"/>
    <mergeCell ref="K19:L19"/>
    <mergeCell ref="K20:L20"/>
    <mergeCell ref="K21:L21"/>
    <mergeCell ref="K22:L22"/>
    <mergeCell ref="Y27:Z27"/>
    <mergeCell ref="Y28:Z28"/>
    <mergeCell ref="Y29:Z29"/>
    <mergeCell ref="Y30:Z30"/>
    <mergeCell ref="Y31:Z31"/>
    <mergeCell ref="Y32:Z32"/>
    <mergeCell ref="Y21:Z21"/>
    <mergeCell ref="Y22:Z22"/>
    <mergeCell ref="Y23:Z23"/>
    <mergeCell ref="Y24:Z24"/>
    <mergeCell ref="Y25:Z25"/>
    <mergeCell ref="Y26:Z26"/>
    <mergeCell ref="K14:L16"/>
    <mergeCell ref="Y14:Z16"/>
    <mergeCell ref="Y17:Z17"/>
    <mergeCell ref="Y18:Z18"/>
    <mergeCell ref="Y19:Z19"/>
    <mergeCell ref="Y20:Z20"/>
    <mergeCell ref="S20:T20"/>
    <mergeCell ref="U20:V20"/>
    <mergeCell ref="W20:X20"/>
    <mergeCell ref="S19:T19"/>
    <mergeCell ref="B45:AB45"/>
    <mergeCell ref="B46:AB46"/>
    <mergeCell ref="B48:AB48"/>
    <mergeCell ref="B49:AB49"/>
    <mergeCell ref="B39:AB39"/>
    <mergeCell ref="B40:AB40"/>
    <mergeCell ref="B41:AB41"/>
    <mergeCell ref="B42:AB42"/>
    <mergeCell ref="B43:AB43"/>
    <mergeCell ref="B44:AB44"/>
    <mergeCell ref="S36:T36"/>
    <mergeCell ref="U36:V36"/>
    <mergeCell ref="W36:X36"/>
    <mergeCell ref="AA36:AB36"/>
    <mergeCell ref="A38:AB38"/>
    <mergeCell ref="A37:V37"/>
    <mergeCell ref="W37:X37"/>
    <mergeCell ref="AA37:AB37"/>
    <mergeCell ref="S35:T35"/>
    <mergeCell ref="U35:V35"/>
    <mergeCell ref="W35:X35"/>
    <mergeCell ref="AA35:AB35"/>
    <mergeCell ref="E36:F36"/>
    <mergeCell ref="G36:H36"/>
    <mergeCell ref="I36:J36"/>
    <mergeCell ref="M36:N36"/>
    <mergeCell ref="O36:P36"/>
    <mergeCell ref="Q36:R36"/>
    <mergeCell ref="S34:T34"/>
    <mergeCell ref="U34:V34"/>
    <mergeCell ref="W34:X34"/>
    <mergeCell ref="AA34:AB34"/>
    <mergeCell ref="E35:F35"/>
    <mergeCell ref="G35:H35"/>
    <mergeCell ref="I35:J35"/>
    <mergeCell ref="M35:N35"/>
    <mergeCell ref="O35:P35"/>
    <mergeCell ref="Q35:R35"/>
    <mergeCell ref="S33:T33"/>
    <mergeCell ref="U33:V33"/>
    <mergeCell ref="W33:X33"/>
    <mergeCell ref="AA33:AB33"/>
    <mergeCell ref="E34:F34"/>
    <mergeCell ref="G34:H34"/>
    <mergeCell ref="I34:J34"/>
    <mergeCell ref="M34:N34"/>
    <mergeCell ref="O34:P34"/>
    <mergeCell ref="Q34:R34"/>
    <mergeCell ref="S32:T32"/>
    <mergeCell ref="U32:V32"/>
    <mergeCell ref="W32:X32"/>
    <mergeCell ref="AA32:AB32"/>
    <mergeCell ref="E33:F33"/>
    <mergeCell ref="G33:H33"/>
    <mergeCell ref="I33:J33"/>
    <mergeCell ref="M33:N33"/>
    <mergeCell ref="O33:P33"/>
    <mergeCell ref="Q33:R33"/>
    <mergeCell ref="S31:T31"/>
    <mergeCell ref="U31:V31"/>
    <mergeCell ref="W31:X31"/>
    <mergeCell ref="AA31:AB31"/>
    <mergeCell ref="E32:F32"/>
    <mergeCell ref="G32:H32"/>
    <mergeCell ref="I32:J32"/>
    <mergeCell ref="M32:N32"/>
    <mergeCell ref="O32:P32"/>
    <mergeCell ref="Q32:R32"/>
    <mergeCell ref="S30:T30"/>
    <mergeCell ref="U30:V30"/>
    <mergeCell ref="W30:X30"/>
    <mergeCell ref="AA30:AB30"/>
    <mergeCell ref="E31:F31"/>
    <mergeCell ref="G31:H31"/>
    <mergeCell ref="I31:J31"/>
    <mergeCell ref="M31:N31"/>
    <mergeCell ref="O31:P31"/>
    <mergeCell ref="Q31:R31"/>
    <mergeCell ref="S29:T29"/>
    <mergeCell ref="U29:V29"/>
    <mergeCell ref="W29:X29"/>
    <mergeCell ref="AA29:AB29"/>
    <mergeCell ref="E30:F30"/>
    <mergeCell ref="G30:H30"/>
    <mergeCell ref="I30:J30"/>
    <mergeCell ref="M30:N30"/>
    <mergeCell ref="O30:P30"/>
    <mergeCell ref="Q30:R30"/>
    <mergeCell ref="S28:T28"/>
    <mergeCell ref="U28:V28"/>
    <mergeCell ref="W28:X28"/>
    <mergeCell ref="AA28:AB28"/>
    <mergeCell ref="E29:F29"/>
    <mergeCell ref="G29:H29"/>
    <mergeCell ref="I29:J29"/>
    <mergeCell ref="M29:N29"/>
    <mergeCell ref="O29:P29"/>
    <mergeCell ref="Q29:R29"/>
    <mergeCell ref="S27:T27"/>
    <mergeCell ref="U27:V27"/>
    <mergeCell ref="W27:X27"/>
    <mergeCell ref="AA27:AB27"/>
    <mergeCell ref="E28:F28"/>
    <mergeCell ref="G28:H28"/>
    <mergeCell ref="I28:J28"/>
    <mergeCell ref="M28:N28"/>
    <mergeCell ref="O28:P28"/>
    <mergeCell ref="Q28:R28"/>
    <mergeCell ref="S26:T26"/>
    <mergeCell ref="U26:V26"/>
    <mergeCell ref="W26:X26"/>
    <mergeCell ref="AA26:AB26"/>
    <mergeCell ref="E27:F27"/>
    <mergeCell ref="G27:H27"/>
    <mergeCell ref="I27:J27"/>
    <mergeCell ref="M27:N27"/>
    <mergeCell ref="O27:P27"/>
    <mergeCell ref="Q27:R27"/>
    <mergeCell ref="S25:T25"/>
    <mergeCell ref="U25:V25"/>
    <mergeCell ref="W25:X25"/>
    <mergeCell ref="AA25:AB25"/>
    <mergeCell ref="E26:F26"/>
    <mergeCell ref="G26:H26"/>
    <mergeCell ref="I26:J26"/>
    <mergeCell ref="M26:N26"/>
    <mergeCell ref="O26:P26"/>
    <mergeCell ref="Q26:R26"/>
    <mergeCell ref="S24:T24"/>
    <mergeCell ref="U24:V24"/>
    <mergeCell ref="W24:X24"/>
    <mergeCell ref="AA24:AB24"/>
    <mergeCell ref="E25:F25"/>
    <mergeCell ref="G25:H25"/>
    <mergeCell ref="I25:J25"/>
    <mergeCell ref="M25:N25"/>
    <mergeCell ref="O25:P25"/>
    <mergeCell ref="Q25:R25"/>
    <mergeCell ref="S23:T23"/>
    <mergeCell ref="U23:V23"/>
    <mergeCell ref="W23:X23"/>
    <mergeCell ref="AA23:AB23"/>
    <mergeCell ref="E24:F24"/>
    <mergeCell ref="G24:H24"/>
    <mergeCell ref="I24:J24"/>
    <mergeCell ref="M24:N24"/>
    <mergeCell ref="O24:P24"/>
    <mergeCell ref="Q24:R24"/>
    <mergeCell ref="S22:T22"/>
    <mergeCell ref="U22:V22"/>
    <mergeCell ref="W22:X22"/>
    <mergeCell ref="AA22:AB22"/>
    <mergeCell ref="E23:F23"/>
    <mergeCell ref="G23:H23"/>
    <mergeCell ref="I23:J23"/>
    <mergeCell ref="M23:N23"/>
    <mergeCell ref="O23:P23"/>
    <mergeCell ref="Q23:R23"/>
    <mergeCell ref="S21:T21"/>
    <mergeCell ref="U21:V21"/>
    <mergeCell ref="W21:X21"/>
    <mergeCell ref="AA21:AB21"/>
    <mergeCell ref="E22:F22"/>
    <mergeCell ref="G22:H22"/>
    <mergeCell ref="I22:J22"/>
    <mergeCell ref="M22:N22"/>
    <mergeCell ref="O22:P22"/>
    <mergeCell ref="Q22:R22"/>
    <mergeCell ref="E21:F21"/>
    <mergeCell ref="G21:H21"/>
    <mergeCell ref="I21:J21"/>
    <mergeCell ref="M21:N21"/>
    <mergeCell ref="O21:P21"/>
    <mergeCell ref="Q21:R21"/>
    <mergeCell ref="U19:V19"/>
    <mergeCell ref="W19:X19"/>
    <mergeCell ref="AA19:AB19"/>
    <mergeCell ref="E20:F20"/>
    <mergeCell ref="G20:H20"/>
    <mergeCell ref="I20:J20"/>
    <mergeCell ref="M20:N20"/>
    <mergeCell ref="O20:P20"/>
    <mergeCell ref="Q20:R20"/>
    <mergeCell ref="AA20:AB20"/>
    <mergeCell ref="S18:T18"/>
    <mergeCell ref="U18:V18"/>
    <mergeCell ref="W18:X18"/>
    <mergeCell ref="AA18:AB18"/>
    <mergeCell ref="E19:F19"/>
    <mergeCell ref="G19:H19"/>
    <mergeCell ref="I19:J19"/>
    <mergeCell ref="M19:N19"/>
    <mergeCell ref="O19:P19"/>
    <mergeCell ref="Q19:R19"/>
    <mergeCell ref="S17:T17"/>
    <mergeCell ref="U17:V17"/>
    <mergeCell ref="W17:X17"/>
    <mergeCell ref="AA17:AB17"/>
    <mergeCell ref="E18:F18"/>
    <mergeCell ref="G18:H18"/>
    <mergeCell ref="I18:J18"/>
    <mergeCell ref="M18:N18"/>
    <mergeCell ref="O18:P18"/>
    <mergeCell ref="Q18:R18"/>
    <mergeCell ref="E17:F17"/>
    <mergeCell ref="G17:H17"/>
    <mergeCell ref="I17:J17"/>
    <mergeCell ref="M17:N17"/>
    <mergeCell ref="O17:P17"/>
    <mergeCell ref="Q17:R17"/>
    <mergeCell ref="M14:N16"/>
    <mergeCell ref="O14:X14"/>
    <mergeCell ref="AA14:AB16"/>
    <mergeCell ref="O15:P16"/>
    <mergeCell ref="Q15:R16"/>
    <mergeCell ref="S15:T16"/>
    <mergeCell ref="U15:V16"/>
    <mergeCell ref="W15:X16"/>
    <mergeCell ref="A14:A16"/>
    <mergeCell ref="B14:B16"/>
    <mergeCell ref="C14:D16"/>
    <mergeCell ref="E14:F16"/>
    <mergeCell ref="G14:H16"/>
    <mergeCell ref="I14:J16"/>
    <mergeCell ref="A9:B9"/>
    <mergeCell ref="C9:AB9"/>
    <mergeCell ref="A11:B11"/>
    <mergeCell ref="C11:J11"/>
    <mergeCell ref="N11:Q11"/>
    <mergeCell ref="R11:AB11"/>
    <mergeCell ref="B4:C4"/>
    <mergeCell ref="M5:O5"/>
    <mergeCell ref="P5:Q5"/>
    <mergeCell ref="S5:T5"/>
    <mergeCell ref="V5:AA5"/>
    <mergeCell ref="A7:AB8"/>
    <mergeCell ref="A1:B2"/>
    <mergeCell ref="C1:AB1"/>
    <mergeCell ref="B3:C3"/>
    <mergeCell ref="Q3:R3"/>
    <mergeCell ref="S3:T3"/>
    <mergeCell ref="U3:V3"/>
    <mergeCell ref="AA3:AB3"/>
  </mergeCells>
  <printOptions horizontalCentered="1"/>
  <pageMargins left="0.2362204724409449" right="0.1968503937007874" top="0.4330708661417323" bottom="0.3937007874015748" header="0.2362204724409449" footer="0.31496062992125984"/>
  <pageSetup horizontalDpi="300" verticalDpi="300" orientation="portrait" paperSize="9" r:id="rId2"/>
  <headerFooter alignWithMargins="0">
    <oddFooter>&amp;C&amp;[18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5"/>
  <sheetViews>
    <sheetView zoomScalePageLayoutView="0" workbookViewId="0" topLeftCell="A1">
      <selection activeCell="A154" sqref="A154:AB155"/>
    </sheetView>
  </sheetViews>
  <sheetFormatPr defaultColWidth="3.00390625" defaultRowHeight="13.5"/>
  <cols>
    <col min="1" max="1" width="2.75390625" style="82" customWidth="1"/>
    <col min="2" max="2" width="16.375" style="82" customWidth="1"/>
    <col min="3" max="3" width="5.50390625" style="82" customWidth="1"/>
    <col min="4" max="14" width="2.875" style="82" customWidth="1"/>
    <col min="15" max="28" width="2.125" style="82" customWidth="1"/>
    <col min="29" max="16384" width="3.00390625" style="82" customWidth="1"/>
  </cols>
  <sheetData>
    <row r="1" spans="1:28" ht="13.5">
      <c r="A1" s="209" t="s">
        <v>34</v>
      </c>
      <c r="B1" s="209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" ht="13.5">
      <c r="A2" s="209"/>
      <c r="B2" s="209"/>
    </row>
    <row r="3" spans="2:28" ht="17.25">
      <c r="B3" s="210" t="s">
        <v>52</v>
      </c>
      <c r="C3" s="210"/>
      <c r="Q3" s="211"/>
      <c r="R3" s="211"/>
      <c r="S3" s="172">
        <v>1</v>
      </c>
      <c r="T3" s="172"/>
      <c r="U3" s="172" t="s">
        <v>140</v>
      </c>
      <c r="V3" s="172"/>
      <c r="W3" s="80"/>
      <c r="X3" s="80"/>
      <c r="Y3" s="80"/>
      <c r="Z3" s="80"/>
      <c r="AA3" s="212" t="s">
        <v>141</v>
      </c>
      <c r="AB3" s="212"/>
    </row>
    <row r="4" spans="2:3" ht="13.5">
      <c r="B4" s="210" t="s">
        <v>59</v>
      </c>
      <c r="C4" s="210"/>
    </row>
    <row r="5" spans="13:28" ht="14.25">
      <c r="M5" s="213" t="s">
        <v>143</v>
      </c>
      <c r="N5" s="213"/>
      <c r="O5" s="213"/>
      <c r="P5" s="213"/>
      <c r="Q5" s="213"/>
      <c r="R5" s="83" t="s">
        <v>11</v>
      </c>
      <c r="S5" s="213"/>
      <c r="T5" s="213"/>
      <c r="U5" s="83" t="s">
        <v>48</v>
      </c>
      <c r="V5" s="213"/>
      <c r="W5" s="213"/>
      <c r="X5" s="213"/>
      <c r="Y5" s="213"/>
      <c r="Z5" s="213"/>
      <c r="AA5" s="213"/>
      <c r="AB5" s="83" t="s">
        <v>43</v>
      </c>
    </row>
    <row r="7" spans="1:28" ht="13.5" customHeight="1">
      <c r="A7" s="214" t="s">
        <v>272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</row>
    <row r="8" spans="1:28" ht="13.5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</row>
    <row r="9" spans="1:28" ht="22.5" customHeight="1" thickBot="1">
      <c r="A9" s="172" t="s">
        <v>163</v>
      </c>
      <c r="B9" s="172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</row>
    <row r="10" spans="1:28" ht="14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22.5" customHeight="1" thickBot="1">
      <c r="A11" s="172" t="s">
        <v>4</v>
      </c>
      <c r="B11" s="172"/>
      <c r="C11" s="169"/>
      <c r="D11" s="169"/>
      <c r="E11" s="169"/>
      <c r="F11" s="169"/>
      <c r="G11" s="169"/>
      <c r="H11" s="169"/>
      <c r="I11" s="169"/>
      <c r="J11" s="169"/>
      <c r="K11" s="92"/>
      <c r="L11" s="92"/>
      <c r="N11" s="172" t="s">
        <v>7</v>
      </c>
      <c r="O11" s="172"/>
      <c r="P11" s="172"/>
      <c r="Q11" s="172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ht="6" customHeight="1"/>
    <row r="13" spans="3:18" ht="19.5" customHeight="1" thickBot="1">
      <c r="C13" s="260" t="s">
        <v>268</v>
      </c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</row>
    <row r="14" spans="1:28" ht="14.25" customHeight="1" thickBot="1">
      <c r="A14" s="215"/>
      <c r="B14" s="216" t="s">
        <v>9</v>
      </c>
      <c r="C14" s="217" t="s">
        <v>10</v>
      </c>
      <c r="D14" s="218"/>
      <c r="E14" s="221" t="s">
        <v>21</v>
      </c>
      <c r="F14" s="222"/>
      <c r="G14" s="222" t="s">
        <v>36</v>
      </c>
      <c r="H14" s="222"/>
      <c r="I14" s="227" t="s">
        <v>106</v>
      </c>
      <c r="J14" s="228"/>
      <c r="K14" s="254" t="s">
        <v>164</v>
      </c>
      <c r="L14" s="255"/>
      <c r="M14" s="222" t="s">
        <v>47</v>
      </c>
      <c r="N14" s="217"/>
      <c r="O14" s="232" t="s">
        <v>35</v>
      </c>
      <c r="P14" s="233"/>
      <c r="Q14" s="233"/>
      <c r="R14" s="233"/>
      <c r="S14" s="233"/>
      <c r="T14" s="233"/>
      <c r="U14" s="233"/>
      <c r="V14" s="233"/>
      <c r="W14" s="233"/>
      <c r="X14" s="234"/>
      <c r="Y14" s="235" t="s">
        <v>259</v>
      </c>
      <c r="Z14" s="236"/>
      <c r="AA14" s="235" t="s">
        <v>260</v>
      </c>
      <c r="AB14" s="236"/>
    </row>
    <row r="15" spans="1:28" ht="14.25" customHeight="1" thickBot="1">
      <c r="A15" s="215"/>
      <c r="B15" s="216"/>
      <c r="C15" s="219"/>
      <c r="D15" s="172"/>
      <c r="E15" s="223"/>
      <c r="F15" s="224"/>
      <c r="G15" s="224"/>
      <c r="H15" s="224"/>
      <c r="I15" s="229"/>
      <c r="J15" s="230"/>
      <c r="K15" s="256"/>
      <c r="L15" s="257"/>
      <c r="M15" s="224"/>
      <c r="N15" s="219"/>
      <c r="O15" s="241"/>
      <c r="P15" s="242"/>
      <c r="Q15" s="242"/>
      <c r="R15" s="242"/>
      <c r="S15" s="242"/>
      <c r="T15" s="242"/>
      <c r="U15" s="242"/>
      <c r="V15" s="242"/>
      <c r="W15" s="245"/>
      <c r="X15" s="246"/>
      <c r="Y15" s="237"/>
      <c r="Z15" s="238"/>
      <c r="AA15" s="237"/>
      <c r="AB15" s="238"/>
    </row>
    <row r="16" spans="1:28" ht="14.25" customHeight="1" thickBot="1">
      <c r="A16" s="215"/>
      <c r="B16" s="216"/>
      <c r="C16" s="220"/>
      <c r="D16" s="156"/>
      <c r="E16" s="225"/>
      <c r="F16" s="226"/>
      <c r="G16" s="226"/>
      <c r="H16" s="226"/>
      <c r="I16" s="231"/>
      <c r="J16" s="231"/>
      <c r="K16" s="258"/>
      <c r="L16" s="259"/>
      <c r="M16" s="226"/>
      <c r="N16" s="220"/>
      <c r="O16" s="243"/>
      <c r="P16" s="244"/>
      <c r="Q16" s="244"/>
      <c r="R16" s="244"/>
      <c r="S16" s="244"/>
      <c r="T16" s="244"/>
      <c r="U16" s="244"/>
      <c r="V16" s="244"/>
      <c r="W16" s="247"/>
      <c r="X16" s="248"/>
      <c r="Y16" s="239"/>
      <c r="Z16" s="240"/>
      <c r="AA16" s="239"/>
      <c r="AB16" s="240"/>
    </row>
    <row r="17" spans="1:28" ht="21" customHeight="1" thickBot="1">
      <c r="A17" s="81" t="s">
        <v>78</v>
      </c>
      <c r="B17" s="59"/>
      <c r="C17" s="76"/>
      <c r="D17" s="58" t="s">
        <v>11</v>
      </c>
      <c r="E17" s="249"/>
      <c r="F17" s="198"/>
      <c r="G17" s="197"/>
      <c r="H17" s="198"/>
      <c r="I17" s="197"/>
      <c r="J17" s="198"/>
      <c r="K17" s="250"/>
      <c r="L17" s="250"/>
      <c r="M17" s="197"/>
      <c r="N17" s="250"/>
      <c r="O17" s="249"/>
      <c r="P17" s="198"/>
      <c r="Q17" s="250"/>
      <c r="R17" s="198"/>
      <c r="S17" s="197"/>
      <c r="T17" s="198"/>
      <c r="U17" s="197"/>
      <c r="V17" s="198"/>
      <c r="W17" s="197"/>
      <c r="X17" s="198"/>
      <c r="Y17" s="250">
        <f>COUNTIF(O17:X17,"○")</f>
        <v>0</v>
      </c>
      <c r="Z17" s="250"/>
      <c r="AA17" s="197">
        <f>COUNTIF(O17:X17,"□")</f>
        <v>0</v>
      </c>
      <c r="AB17" s="198"/>
    </row>
    <row r="18" spans="1:28" ht="21" customHeight="1" thickBot="1">
      <c r="A18" s="81" t="s">
        <v>79</v>
      </c>
      <c r="B18" s="59"/>
      <c r="C18" s="76"/>
      <c r="D18" s="58" t="s">
        <v>11</v>
      </c>
      <c r="E18" s="249"/>
      <c r="F18" s="198"/>
      <c r="G18" s="197"/>
      <c r="H18" s="198"/>
      <c r="I18" s="197"/>
      <c r="J18" s="198"/>
      <c r="K18" s="250"/>
      <c r="L18" s="250"/>
      <c r="M18" s="197"/>
      <c r="N18" s="250"/>
      <c r="O18" s="249"/>
      <c r="P18" s="198"/>
      <c r="Q18" s="250"/>
      <c r="R18" s="198"/>
      <c r="S18" s="197"/>
      <c r="T18" s="198"/>
      <c r="U18" s="197"/>
      <c r="V18" s="198"/>
      <c r="W18" s="197"/>
      <c r="X18" s="198"/>
      <c r="Y18" s="250">
        <f aca="true" t="shared" si="0" ref="Y18:Y36">COUNTIF(O18:X18,"○")</f>
        <v>0</v>
      </c>
      <c r="Z18" s="250"/>
      <c r="AA18" s="197">
        <f aca="true" t="shared" si="1" ref="AA18:AA36">COUNTIF(O18:X18,"□")</f>
        <v>0</v>
      </c>
      <c r="AB18" s="198"/>
    </row>
    <row r="19" spans="1:28" ht="21" customHeight="1" thickBot="1">
      <c r="A19" s="81" t="s">
        <v>80</v>
      </c>
      <c r="B19" s="59"/>
      <c r="C19" s="76"/>
      <c r="D19" s="58" t="s">
        <v>11</v>
      </c>
      <c r="E19" s="249"/>
      <c r="F19" s="198"/>
      <c r="G19" s="197"/>
      <c r="H19" s="198"/>
      <c r="I19" s="197"/>
      <c r="J19" s="198"/>
      <c r="K19" s="250"/>
      <c r="L19" s="250"/>
      <c r="M19" s="197"/>
      <c r="N19" s="250"/>
      <c r="O19" s="249"/>
      <c r="P19" s="198"/>
      <c r="Q19" s="250"/>
      <c r="R19" s="198"/>
      <c r="S19" s="197"/>
      <c r="T19" s="198"/>
      <c r="U19" s="197"/>
      <c r="V19" s="198"/>
      <c r="W19" s="197"/>
      <c r="X19" s="198"/>
      <c r="Y19" s="250">
        <f t="shared" si="0"/>
        <v>0</v>
      </c>
      <c r="Z19" s="250"/>
      <c r="AA19" s="197">
        <f t="shared" si="1"/>
        <v>0</v>
      </c>
      <c r="AB19" s="198"/>
    </row>
    <row r="20" spans="1:28" ht="21" customHeight="1" thickBot="1">
      <c r="A20" s="81" t="s">
        <v>89</v>
      </c>
      <c r="B20" s="86"/>
      <c r="C20" s="86"/>
      <c r="D20" s="58" t="s">
        <v>11</v>
      </c>
      <c r="E20" s="249"/>
      <c r="F20" s="198"/>
      <c r="G20" s="197"/>
      <c r="H20" s="198"/>
      <c r="I20" s="197"/>
      <c r="J20" s="198"/>
      <c r="K20" s="250"/>
      <c r="L20" s="250"/>
      <c r="M20" s="197"/>
      <c r="N20" s="250"/>
      <c r="O20" s="249"/>
      <c r="P20" s="198"/>
      <c r="Q20" s="250"/>
      <c r="R20" s="198"/>
      <c r="S20" s="197"/>
      <c r="T20" s="198"/>
      <c r="U20" s="197"/>
      <c r="V20" s="198"/>
      <c r="W20" s="197"/>
      <c r="X20" s="198"/>
      <c r="Y20" s="250">
        <f t="shared" si="0"/>
        <v>0</v>
      </c>
      <c r="Z20" s="250"/>
      <c r="AA20" s="197">
        <f t="shared" si="1"/>
        <v>0</v>
      </c>
      <c r="AB20" s="198"/>
    </row>
    <row r="21" spans="1:28" ht="21" customHeight="1" thickBot="1">
      <c r="A21" s="81" t="s">
        <v>90</v>
      </c>
      <c r="B21" s="86"/>
      <c r="C21" s="86"/>
      <c r="D21" s="58" t="s">
        <v>11</v>
      </c>
      <c r="E21" s="249"/>
      <c r="F21" s="198"/>
      <c r="G21" s="197"/>
      <c r="H21" s="198"/>
      <c r="I21" s="197"/>
      <c r="J21" s="198"/>
      <c r="K21" s="250"/>
      <c r="L21" s="250"/>
      <c r="M21" s="197"/>
      <c r="N21" s="250"/>
      <c r="O21" s="249"/>
      <c r="P21" s="198"/>
      <c r="Q21" s="250"/>
      <c r="R21" s="198"/>
      <c r="S21" s="197"/>
      <c r="T21" s="198"/>
      <c r="U21" s="197"/>
      <c r="V21" s="198"/>
      <c r="W21" s="197"/>
      <c r="X21" s="198"/>
      <c r="Y21" s="250">
        <f t="shared" si="0"/>
        <v>0</v>
      </c>
      <c r="Z21" s="250"/>
      <c r="AA21" s="197">
        <f t="shared" si="1"/>
        <v>0</v>
      </c>
      <c r="AB21" s="198"/>
    </row>
    <row r="22" spans="1:28" ht="21" customHeight="1" thickBot="1">
      <c r="A22" s="81" t="s">
        <v>91</v>
      </c>
      <c r="B22" s="86"/>
      <c r="C22" s="86"/>
      <c r="D22" s="58" t="s">
        <v>11</v>
      </c>
      <c r="E22" s="249"/>
      <c r="F22" s="198"/>
      <c r="G22" s="197"/>
      <c r="H22" s="198"/>
      <c r="I22" s="197"/>
      <c r="J22" s="198"/>
      <c r="K22" s="250"/>
      <c r="L22" s="250"/>
      <c r="M22" s="197"/>
      <c r="N22" s="250"/>
      <c r="O22" s="249"/>
      <c r="P22" s="198"/>
      <c r="Q22" s="250"/>
      <c r="R22" s="198"/>
      <c r="S22" s="197"/>
      <c r="T22" s="198"/>
      <c r="U22" s="197"/>
      <c r="V22" s="198"/>
      <c r="W22" s="197"/>
      <c r="X22" s="198"/>
      <c r="Y22" s="250">
        <f t="shared" si="0"/>
        <v>0</v>
      </c>
      <c r="Z22" s="250"/>
      <c r="AA22" s="197">
        <f t="shared" si="1"/>
        <v>0</v>
      </c>
      <c r="AB22" s="198"/>
    </row>
    <row r="23" spans="1:28" ht="21" customHeight="1" thickBot="1">
      <c r="A23" s="81" t="s">
        <v>92</v>
      </c>
      <c r="B23" s="86"/>
      <c r="C23" s="86"/>
      <c r="D23" s="58" t="s">
        <v>11</v>
      </c>
      <c r="E23" s="249"/>
      <c r="F23" s="198"/>
      <c r="G23" s="197"/>
      <c r="H23" s="198"/>
      <c r="I23" s="197"/>
      <c r="J23" s="198"/>
      <c r="K23" s="250"/>
      <c r="L23" s="250"/>
      <c r="M23" s="197"/>
      <c r="N23" s="250"/>
      <c r="O23" s="249"/>
      <c r="P23" s="198"/>
      <c r="Q23" s="250"/>
      <c r="R23" s="198"/>
      <c r="S23" s="197"/>
      <c r="T23" s="198"/>
      <c r="U23" s="197"/>
      <c r="V23" s="198"/>
      <c r="W23" s="197"/>
      <c r="X23" s="198"/>
      <c r="Y23" s="250">
        <f t="shared" si="0"/>
        <v>0</v>
      </c>
      <c r="Z23" s="250"/>
      <c r="AA23" s="197">
        <f t="shared" si="1"/>
        <v>0</v>
      </c>
      <c r="AB23" s="198"/>
    </row>
    <row r="24" spans="1:28" ht="21" customHeight="1" thickBot="1">
      <c r="A24" s="81" t="s">
        <v>93</v>
      </c>
      <c r="B24" s="86"/>
      <c r="C24" s="86"/>
      <c r="D24" s="58" t="s">
        <v>11</v>
      </c>
      <c r="E24" s="249"/>
      <c r="F24" s="198"/>
      <c r="G24" s="197"/>
      <c r="H24" s="198"/>
      <c r="I24" s="197"/>
      <c r="J24" s="198"/>
      <c r="K24" s="250"/>
      <c r="L24" s="250"/>
      <c r="M24" s="197"/>
      <c r="N24" s="250"/>
      <c r="O24" s="249"/>
      <c r="P24" s="198"/>
      <c r="Q24" s="250"/>
      <c r="R24" s="198"/>
      <c r="S24" s="197"/>
      <c r="T24" s="198"/>
      <c r="U24" s="197"/>
      <c r="V24" s="198"/>
      <c r="W24" s="197"/>
      <c r="X24" s="198"/>
      <c r="Y24" s="250">
        <f t="shared" si="0"/>
        <v>0</v>
      </c>
      <c r="Z24" s="250"/>
      <c r="AA24" s="197">
        <f t="shared" si="1"/>
        <v>0</v>
      </c>
      <c r="AB24" s="198"/>
    </row>
    <row r="25" spans="1:28" ht="21" customHeight="1" thickBot="1">
      <c r="A25" s="81" t="s">
        <v>94</v>
      </c>
      <c r="B25" s="86"/>
      <c r="C25" s="86"/>
      <c r="D25" s="58" t="s">
        <v>11</v>
      </c>
      <c r="E25" s="249"/>
      <c r="F25" s="198"/>
      <c r="G25" s="197"/>
      <c r="H25" s="198"/>
      <c r="I25" s="197"/>
      <c r="J25" s="198"/>
      <c r="K25" s="250"/>
      <c r="L25" s="250"/>
      <c r="M25" s="197"/>
      <c r="N25" s="250"/>
      <c r="O25" s="249"/>
      <c r="P25" s="198"/>
      <c r="Q25" s="250"/>
      <c r="R25" s="198"/>
      <c r="S25" s="197"/>
      <c r="T25" s="198"/>
      <c r="U25" s="197"/>
      <c r="V25" s="198"/>
      <c r="W25" s="197"/>
      <c r="X25" s="198"/>
      <c r="Y25" s="250">
        <f t="shared" si="0"/>
        <v>0</v>
      </c>
      <c r="Z25" s="250"/>
      <c r="AA25" s="197">
        <f t="shared" si="1"/>
        <v>0</v>
      </c>
      <c r="AB25" s="198"/>
    </row>
    <row r="26" spans="1:28" ht="21" customHeight="1" thickBot="1">
      <c r="A26" s="81" t="s">
        <v>95</v>
      </c>
      <c r="B26" s="86"/>
      <c r="C26" s="86"/>
      <c r="D26" s="58" t="s">
        <v>11</v>
      </c>
      <c r="E26" s="249"/>
      <c r="F26" s="198"/>
      <c r="G26" s="197"/>
      <c r="H26" s="198"/>
      <c r="I26" s="197"/>
      <c r="J26" s="198"/>
      <c r="K26" s="250"/>
      <c r="L26" s="250"/>
      <c r="M26" s="197"/>
      <c r="N26" s="250"/>
      <c r="O26" s="249"/>
      <c r="P26" s="198"/>
      <c r="Q26" s="250"/>
      <c r="R26" s="198"/>
      <c r="S26" s="197"/>
      <c r="T26" s="198"/>
      <c r="U26" s="197"/>
      <c r="V26" s="198"/>
      <c r="W26" s="197"/>
      <c r="X26" s="198"/>
      <c r="Y26" s="250">
        <f t="shared" si="0"/>
        <v>0</v>
      </c>
      <c r="Z26" s="250"/>
      <c r="AA26" s="197">
        <f t="shared" si="1"/>
        <v>0</v>
      </c>
      <c r="AB26" s="198"/>
    </row>
    <row r="27" spans="1:28" ht="21" customHeight="1" thickBot="1">
      <c r="A27" s="81" t="s">
        <v>96</v>
      </c>
      <c r="B27" s="86"/>
      <c r="C27" s="86"/>
      <c r="D27" s="58" t="s">
        <v>11</v>
      </c>
      <c r="E27" s="249"/>
      <c r="F27" s="198"/>
      <c r="G27" s="197"/>
      <c r="H27" s="198"/>
      <c r="I27" s="197"/>
      <c r="J27" s="198"/>
      <c r="K27" s="250"/>
      <c r="L27" s="250"/>
      <c r="M27" s="197"/>
      <c r="N27" s="250"/>
      <c r="O27" s="249"/>
      <c r="P27" s="198"/>
      <c r="Q27" s="250"/>
      <c r="R27" s="198"/>
      <c r="S27" s="197"/>
      <c r="T27" s="198"/>
      <c r="U27" s="197"/>
      <c r="V27" s="198"/>
      <c r="W27" s="197"/>
      <c r="X27" s="198"/>
      <c r="Y27" s="250">
        <f t="shared" si="0"/>
        <v>0</v>
      </c>
      <c r="Z27" s="250"/>
      <c r="AA27" s="197">
        <f t="shared" si="1"/>
        <v>0</v>
      </c>
      <c r="AB27" s="198"/>
    </row>
    <row r="28" spans="1:28" ht="21" customHeight="1" thickBot="1">
      <c r="A28" s="81" t="s">
        <v>97</v>
      </c>
      <c r="B28" s="86"/>
      <c r="C28" s="86"/>
      <c r="D28" s="58" t="s">
        <v>11</v>
      </c>
      <c r="E28" s="249"/>
      <c r="F28" s="198"/>
      <c r="G28" s="197"/>
      <c r="H28" s="198"/>
      <c r="I28" s="197"/>
      <c r="J28" s="198"/>
      <c r="K28" s="250"/>
      <c r="L28" s="250"/>
      <c r="M28" s="197"/>
      <c r="N28" s="250"/>
      <c r="O28" s="249"/>
      <c r="P28" s="198"/>
      <c r="Q28" s="250"/>
      <c r="R28" s="198"/>
      <c r="S28" s="197"/>
      <c r="T28" s="198"/>
      <c r="U28" s="197"/>
      <c r="V28" s="198"/>
      <c r="W28" s="197"/>
      <c r="X28" s="198"/>
      <c r="Y28" s="250">
        <f t="shared" si="0"/>
        <v>0</v>
      </c>
      <c r="Z28" s="250"/>
      <c r="AA28" s="197">
        <f t="shared" si="1"/>
        <v>0</v>
      </c>
      <c r="AB28" s="198"/>
    </row>
    <row r="29" spans="1:28" ht="21" customHeight="1" thickBot="1">
      <c r="A29" s="81" t="s">
        <v>98</v>
      </c>
      <c r="B29" s="86"/>
      <c r="C29" s="86"/>
      <c r="D29" s="58" t="s">
        <v>11</v>
      </c>
      <c r="E29" s="249"/>
      <c r="F29" s="198"/>
      <c r="G29" s="197"/>
      <c r="H29" s="198"/>
      <c r="I29" s="197"/>
      <c r="J29" s="198"/>
      <c r="K29" s="250"/>
      <c r="L29" s="250"/>
      <c r="M29" s="197"/>
      <c r="N29" s="250"/>
      <c r="O29" s="249"/>
      <c r="P29" s="198"/>
      <c r="Q29" s="250"/>
      <c r="R29" s="198"/>
      <c r="S29" s="197"/>
      <c r="T29" s="198"/>
      <c r="U29" s="197"/>
      <c r="V29" s="198"/>
      <c r="W29" s="197"/>
      <c r="X29" s="198"/>
      <c r="Y29" s="250">
        <f t="shared" si="0"/>
        <v>0</v>
      </c>
      <c r="Z29" s="250"/>
      <c r="AA29" s="197">
        <f t="shared" si="1"/>
        <v>0</v>
      </c>
      <c r="AB29" s="198"/>
    </row>
    <row r="30" spans="1:28" ht="21" customHeight="1" thickBot="1">
      <c r="A30" s="81" t="s">
        <v>99</v>
      </c>
      <c r="B30" s="86"/>
      <c r="C30" s="86"/>
      <c r="D30" s="58" t="s">
        <v>11</v>
      </c>
      <c r="E30" s="249"/>
      <c r="F30" s="198"/>
      <c r="G30" s="197"/>
      <c r="H30" s="198"/>
      <c r="I30" s="197"/>
      <c r="J30" s="198"/>
      <c r="K30" s="250"/>
      <c r="L30" s="250"/>
      <c r="M30" s="197"/>
      <c r="N30" s="250"/>
      <c r="O30" s="249"/>
      <c r="P30" s="198"/>
      <c r="Q30" s="250"/>
      <c r="R30" s="198"/>
      <c r="S30" s="197"/>
      <c r="T30" s="198"/>
      <c r="U30" s="197"/>
      <c r="V30" s="198"/>
      <c r="W30" s="197"/>
      <c r="X30" s="198"/>
      <c r="Y30" s="250">
        <f t="shared" si="0"/>
        <v>0</v>
      </c>
      <c r="Z30" s="250"/>
      <c r="AA30" s="197">
        <f t="shared" si="1"/>
        <v>0</v>
      </c>
      <c r="AB30" s="198"/>
    </row>
    <row r="31" spans="1:28" ht="21" customHeight="1" thickBot="1">
      <c r="A31" s="81" t="s">
        <v>100</v>
      </c>
      <c r="B31" s="86"/>
      <c r="C31" s="86"/>
      <c r="D31" s="58" t="s">
        <v>11</v>
      </c>
      <c r="E31" s="249"/>
      <c r="F31" s="198"/>
      <c r="G31" s="197"/>
      <c r="H31" s="198"/>
      <c r="I31" s="197"/>
      <c r="J31" s="198"/>
      <c r="K31" s="250"/>
      <c r="L31" s="250"/>
      <c r="M31" s="197"/>
      <c r="N31" s="250"/>
      <c r="O31" s="249"/>
      <c r="P31" s="198"/>
      <c r="Q31" s="250"/>
      <c r="R31" s="198"/>
      <c r="S31" s="197"/>
      <c r="T31" s="198"/>
      <c r="U31" s="197"/>
      <c r="V31" s="198"/>
      <c r="W31" s="197"/>
      <c r="X31" s="198"/>
      <c r="Y31" s="250">
        <f t="shared" si="0"/>
        <v>0</v>
      </c>
      <c r="Z31" s="250"/>
      <c r="AA31" s="197">
        <f t="shared" si="1"/>
        <v>0</v>
      </c>
      <c r="AB31" s="198"/>
    </row>
    <row r="32" spans="1:28" ht="21" customHeight="1" thickBot="1">
      <c r="A32" s="81" t="s">
        <v>101</v>
      </c>
      <c r="B32" s="86"/>
      <c r="C32" s="86"/>
      <c r="D32" s="58" t="s">
        <v>11</v>
      </c>
      <c r="E32" s="249"/>
      <c r="F32" s="198"/>
      <c r="G32" s="197"/>
      <c r="H32" s="198"/>
      <c r="I32" s="197"/>
      <c r="J32" s="198"/>
      <c r="K32" s="250"/>
      <c r="L32" s="250"/>
      <c r="M32" s="197"/>
      <c r="N32" s="250"/>
      <c r="O32" s="249"/>
      <c r="P32" s="198"/>
      <c r="Q32" s="250"/>
      <c r="R32" s="198"/>
      <c r="S32" s="197"/>
      <c r="T32" s="198"/>
      <c r="U32" s="197"/>
      <c r="V32" s="198"/>
      <c r="W32" s="197"/>
      <c r="X32" s="198"/>
      <c r="Y32" s="250">
        <f t="shared" si="0"/>
        <v>0</v>
      </c>
      <c r="Z32" s="250"/>
      <c r="AA32" s="197">
        <f t="shared" si="1"/>
        <v>0</v>
      </c>
      <c r="AB32" s="198"/>
    </row>
    <row r="33" spans="1:28" ht="21" customHeight="1" thickBot="1">
      <c r="A33" s="81" t="s">
        <v>102</v>
      </c>
      <c r="B33" s="86"/>
      <c r="C33" s="86"/>
      <c r="D33" s="58" t="s">
        <v>11</v>
      </c>
      <c r="E33" s="249"/>
      <c r="F33" s="198"/>
      <c r="G33" s="197"/>
      <c r="H33" s="198"/>
      <c r="I33" s="197"/>
      <c r="J33" s="198"/>
      <c r="K33" s="250"/>
      <c r="L33" s="250"/>
      <c r="M33" s="197"/>
      <c r="N33" s="250"/>
      <c r="O33" s="249"/>
      <c r="P33" s="198"/>
      <c r="Q33" s="250"/>
      <c r="R33" s="198"/>
      <c r="S33" s="197"/>
      <c r="T33" s="198"/>
      <c r="U33" s="197"/>
      <c r="V33" s="198"/>
      <c r="W33" s="197"/>
      <c r="X33" s="198"/>
      <c r="Y33" s="250">
        <f t="shared" si="0"/>
        <v>0</v>
      </c>
      <c r="Z33" s="250"/>
      <c r="AA33" s="197">
        <f t="shared" si="1"/>
        <v>0</v>
      </c>
      <c r="AB33" s="198"/>
    </row>
    <row r="34" spans="1:28" ht="21" customHeight="1" thickBot="1">
      <c r="A34" s="81" t="s">
        <v>103</v>
      </c>
      <c r="B34" s="86"/>
      <c r="C34" s="86"/>
      <c r="D34" s="58" t="s">
        <v>11</v>
      </c>
      <c r="E34" s="249"/>
      <c r="F34" s="198"/>
      <c r="G34" s="197"/>
      <c r="H34" s="198"/>
      <c r="I34" s="197"/>
      <c r="J34" s="198"/>
      <c r="K34" s="250"/>
      <c r="L34" s="250"/>
      <c r="M34" s="197"/>
      <c r="N34" s="250"/>
      <c r="O34" s="249"/>
      <c r="P34" s="198"/>
      <c r="Q34" s="250"/>
      <c r="R34" s="198"/>
      <c r="S34" s="197"/>
      <c r="T34" s="198"/>
      <c r="U34" s="197"/>
      <c r="V34" s="198"/>
      <c r="W34" s="197"/>
      <c r="X34" s="198"/>
      <c r="Y34" s="250">
        <f t="shared" si="0"/>
        <v>0</v>
      </c>
      <c r="Z34" s="250"/>
      <c r="AA34" s="197">
        <f t="shared" si="1"/>
        <v>0</v>
      </c>
      <c r="AB34" s="198"/>
    </row>
    <row r="35" spans="1:28" ht="21" customHeight="1" thickBot="1">
      <c r="A35" s="81" t="s">
        <v>104</v>
      </c>
      <c r="B35" s="79"/>
      <c r="C35" s="76"/>
      <c r="D35" s="58" t="s">
        <v>11</v>
      </c>
      <c r="E35" s="249"/>
      <c r="F35" s="198"/>
      <c r="G35" s="197"/>
      <c r="H35" s="198"/>
      <c r="I35" s="197"/>
      <c r="J35" s="198"/>
      <c r="K35" s="250"/>
      <c r="L35" s="250"/>
      <c r="M35" s="197"/>
      <c r="N35" s="250"/>
      <c r="O35" s="249"/>
      <c r="P35" s="198"/>
      <c r="Q35" s="250"/>
      <c r="R35" s="198"/>
      <c r="S35" s="197"/>
      <c r="T35" s="198"/>
      <c r="U35" s="197"/>
      <c r="V35" s="198"/>
      <c r="W35" s="197"/>
      <c r="X35" s="198"/>
      <c r="Y35" s="250">
        <f t="shared" si="0"/>
        <v>0</v>
      </c>
      <c r="Z35" s="250"/>
      <c r="AA35" s="197">
        <f t="shared" si="1"/>
        <v>0</v>
      </c>
      <c r="AB35" s="198"/>
    </row>
    <row r="36" spans="1:28" ht="21" customHeight="1" thickBot="1">
      <c r="A36" s="81" t="s">
        <v>105</v>
      </c>
      <c r="B36" s="79"/>
      <c r="C36" s="76"/>
      <c r="D36" s="58" t="s">
        <v>11</v>
      </c>
      <c r="E36" s="249"/>
      <c r="F36" s="198"/>
      <c r="G36" s="197"/>
      <c r="H36" s="198"/>
      <c r="I36" s="197"/>
      <c r="J36" s="198"/>
      <c r="K36" s="250"/>
      <c r="L36" s="250"/>
      <c r="M36" s="197"/>
      <c r="N36" s="250"/>
      <c r="O36" s="249"/>
      <c r="P36" s="198"/>
      <c r="Q36" s="250"/>
      <c r="R36" s="198"/>
      <c r="S36" s="197"/>
      <c r="T36" s="198"/>
      <c r="U36" s="197"/>
      <c r="V36" s="198"/>
      <c r="W36" s="197"/>
      <c r="X36" s="198"/>
      <c r="Y36" s="250">
        <f t="shared" si="0"/>
        <v>0</v>
      </c>
      <c r="Z36" s="250"/>
      <c r="AA36" s="197">
        <f t="shared" si="1"/>
        <v>0</v>
      </c>
      <c r="AB36" s="198"/>
    </row>
    <row r="37" spans="1:28" ht="21" customHeight="1">
      <c r="A37" s="218" t="s">
        <v>18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 t="s">
        <v>251</v>
      </c>
      <c r="X37" s="218"/>
      <c r="Y37" s="218">
        <f>SUM(Y17:Z36)</f>
        <v>0</v>
      </c>
      <c r="Z37" s="218"/>
      <c r="AA37" s="218">
        <f>SUM(AA17:AB36)</f>
        <v>0</v>
      </c>
      <c r="AB37" s="218"/>
    </row>
    <row r="38" spans="1:28" ht="9" customHeight="1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</row>
    <row r="39" spans="2:28" ht="15.75" customHeight="1">
      <c r="B39" s="251" t="s">
        <v>51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</row>
    <row r="40" spans="2:28" ht="15.75" customHeight="1">
      <c r="B40" s="251" t="s">
        <v>128</v>
      </c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</row>
    <row r="41" spans="2:28" ht="15.75" customHeight="1">
      <c r="B41" s="251" t="s">
        <v>114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</row>
    <row r="42" spans="2:28" ht="15.75" customHeight="1">
      <c r="B42" s="251" t="s">
        <v>129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</row>
    <row r="43" spans="2:28" ht="15.75" customHeight="1">
      <c r="B43" s="251" t="s">
        <v>38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</row>
    <row r="44" spans="2:28" ht="15.75" customHeight="1">
      <c r="B44" s="251" t="s">
        <v>39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</row>
    <row r="45" spans="2:28" ht="15.75" customHeight="1">
      <c r="B45" s="251" t="s">
        <v>40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</row>
    <row r="46" spans="2:28" ht="15.75" customHeight="1">
      <c r="B46" s="251" t="s">
        <v>41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</row>
    <row r="47" ht="15.75" customHeight="1">
      <c r="B47" s="85"/>
    </row>
    <row r="48" spans="2:28" ht="15.75" customHeight="1">
      <c r="B48" s="252" t="s">
        <v>42</v>
      </c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</row>
    <row r="49" spans="2:28" ht="15.75" customHeight="1">
      <c r="B49" s="253" t="s">
        <v>131</v>
      </c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</row>
    <row r="50" spans="1:28" ht="13.5">
      <c r="A50" s="209" t="s">
        <v>34</v>
      </c>
      <c r="B50" s="209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</row>
    <row r="51" spans="1:2" ht="13.5">
      <c r="A51" s="209"/>
      <c r="B51" s="209"/>
    </row>
    <row r="52" spans="2:28" ht="17.25">
      <c r="B52" s="210" t="s">
        <v>52</v>
      </c>
      <c r="C52" s="210"/>
      <c r="Q52" s="211"/>
      <c r="R52" s="211"/>
      <c r="S52" s="172">
        <v>2</v>
      </c>
      <c r="T52" s="172"/>
      <c r="U52" s="172" t="s">
        <v>140</v>
      </c>
      <c r="V52" s="172"/>
      <c r="W52" s="80"/>
      <c r="X52" s="80"/>
      <c r="Y52" s="80"/>
      <c r="Z52" s="80"/>
      <c r="AA52" s="212" t="s">
        <v>141</v>
      </c>
      <c r="AB52" s="212"/>
    </row>
    <row r="53" spans="2:3" ht="13.5">
      <c r="B53" s="210" t="s">
        <v>59</v>
      </c>
      <c r="C53" s="210"/>
    </row>
    <row r="54" spans="13:28" ht="14.25">
      <c r="M54" s="213" t="s">
        <v>143</v>
      </c>
      <c r="N54" s="213"/>
      <c r="O54" s="213"/>
      <c r="P54" s="213"/>
      <c r="Q54" s="213"/>
      <c r="R54" s="83" t="s">
        <v>11</v>
      </c>
      <c r="S54" s="213"/>
      <c r="T54" s="213"/>
      <c r="U54" s="83" t="s">
        <v>48</v>
      </c>
      <c r="V54" s="213"/>
      <c r="W54" s="213"/>
      <c r="X54" s="213"/>
      <c r="Y54" s="213"/>
      <c r="Z54" s="213"/>
      <c r="AA54" s="213"/>
      <c r="AB54" s="83" t="s">
        <v>43</v>
      </c>
    </row>
    <row r="56" spans="1:28" ht="13.5" customHeight="1">
      <c r="A56" s="214" t="s">
        <v>273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</row>
    <row r="57" spans="1:28" ht="13.5" customHeight="1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</row>
    <row r="58" spans="1:28" ht="22.5" customHeight="1" thickBot="1">
      <c r="A58" s="172" t="s">
        <v>163</v>
      </c>
      <c r="B58" s="172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:28" ht="14.2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</row>
    <row r="60" spans="1:28" ht="22.5" customHeight="1" thickBot="1">
      <c r="A60" s="172" t="s">
        <v>4</v>
      </c>
      <c r="B60" s="172"/>
      <c r="C60" s="169"/>
      <c r="D60" s="169"/>
      <c r="E60" s="169"/>
      <c r="F60" s="169"/>
      <c r="G60" s="169"/>
      <c r="H60" s="169"/>
      <c r="I60" s="169"/>
      <c r="J60" s="169"/>
      <c r="K60" s="92"/>
      <c r="L60" s="92"/>
      <c r="N60" s="172" t="s">
        <v>7</v>
      </c>
      <c r="O60" s="172"/>
      <c r="P60" s="172"/>
      <c r="Q60" s="172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</row>
    <row r="61" ht="6" customHeight="1"/>
    <row r="62" spans="3:18" ht="19.5" customHeight="1" thickBot="1">
      <c r="C62" s="260" t="s">
        <v>268</v>
      </c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</row>
    <row r="63" spans="1:28" ht="14.25" customHeight="1" thickBot="1">
      <c r="A63" s="215"/>
      <c r="B63" s="216" t="s">
        <v>9</v>
      </c>
      <c r="C63" s="217" t="s">
        <v>10</v>
      </c>
      <c r="D63" s="218"/>
      <c r="E63" s="221" t="s">
        <v>21</v>
      </c>
      <c r="F63" s="222"/>
      <c r="G63" s="222" t="s">
        <v>36</v>
      </c>
      <c r="H63" s="222"/>
      <c r="I63" s="227" t="s">
        <v>106</v>
      </c>
      <c r="J63" s="228"/>
      <c r="K63" s="254" t="s">
        <v>164</v>
      </c>
      <c r="L63" s="255"/>
      <c r="M63" s="222" t="s">
        <v>47</v>
      </c>
      <c r="N63" s="217"/>
      <c r="O63" s="232" t="s">
        <v>35</v>
      </c>
      <c r="P63" s="233"/>
      <c r="Q63" s="233"/>
      <c r="R63" s="233"/>
      <c r="S63" s="233"/>
      <c r="T63" s="233"/>
      <c r="U63" s="233"/>
      <c r="V63" s="233"/>
      <c r="W63" s="233"/>
      <c r="X63" s="234"/>
      <c r="Y63" s="235" t="s">
        <v>259</v>
      </c>
      <c r="Z63" s="236"/>
      <c r="AA63" s="235" t="s">
        <v>260</v>
      </c>
      <c r="AB63" s="236"/>
    </row>
    <row r="64" spans="1:28" ht="14.25" customHeight="1" thickBot="1">
      <c r="A64" s="215"/>
      <c r="B64" s="216"/>
      <c r="C64" s="219"/>
      <c r="D64" s="172"/>
      <c r="E64" s="223"/>
      <c r="F64" s="224"/>
      <c r="G64" s="224"/>
      <c r="H64" s="224"/>
      <c r="I64" s="229"/>
      <c r="J64" s="230"/>
      <c r="K64" s="256"/>
      <c r="L64" s="257"/>
      <c r="M64" s="224"/>
      <c r="N64" s="219"/>
      <c r="O64" s="241"/>
      <c r="P64" s="242"/>
      <c r="Q64" s="242"/>
      <c r="R64" s="242"/>
      <c r="S64" s="242"/>
      <c r="T64" s="242"/>
      <c r="U64" s="242"/>
      <c r="V64" s="242"/>
      <c r="W64" s="245"/>
      <c r="X64" s="246"/>
      <c r="Y64" s="237"/>
      <c r="Z64" s="238"/>
      <c r="AA64" s="237"/>
      <c r="AB64" s="238"/>
    </row>
    <row r="65" spans="1:28" ht="14.25" customHeight="1" thickBot="1">
      <c r="A65" s="215"/>
      <c r="B65" s="216"/>
      <c r="C65" s="220"/>
      <c r="D65" s="156"/>
      <c r="E65" s="225"/>
      <c r="F65" s="226"/>
      <c r="G65" s="226"/>
      <c r="H65" s="226"/>
      <c r="I65" s="231"/>
      <c r="J65" s="231"/>
      <c r="K65" s="258"/>
      <c r="L65" s="259"/>
      <c r="M65" s="226"/>
      <c r="N65" s="220"/>
      <c r="O65" s="243"/>
      <c r="P65" s="244"/>
      <c r="Q65" s="244"/>
      <c r="R65" s="244"/>
      <c r="S65" s="244"/>
      <c r="T65" s="244"/>
      <c r="U65" s="244"/>
      <c r="V65" s="244"/>
      <c r="W65" s="247"/>
      <c r="X65" s="248"/>
      <c r="Y65" s="239"/>
      <c r="Z65" s="240"/>
      <c r="AA65" s="239"/>
      <c r="AB65" s="240"/>
    </row>
    <row r="66" spans="1:28" ht="21" customHeight="1" thickBot="1">
      <c r="A66" s="81" t="s">
        <v>265</v>
      </c>
      <c r="B66" s="59"/>
      <c r="C66" s="76"/>
      <c r="D66" s="58" t="s">
        <v>11</v>
      </c>
      <c r="E66" s="249"/>
      <c r="F66" s="198"/>
      <c r="G66" s="197"/>
      <c r="H66" s="198"/>
      <c r="I66" s="197"/>
      <c r="J66" s="198"/>
      <c r="K66" s="250"/>
      <c r="L66" s="250"/>
      <c r="M66" s="197"/>
      <c r="N66" s="250"/>
      <c r="O66" s="249"/>
      <c r="P66" s="198"/>
      <c r="Q66" s="250"/>
      <c r="R66" s="198"/>
      <c r="S66" s="197"/>
      <c r="T66" s="198"/>
      <c r="U66" s="197"/>
      <c r="V66" s="198"/>
      <c r="W66" s="197"/>
      <c r="X66" s="198"/>
      <c r="Y66" s="250">
        <f>COUNTIF(O66:X66,"○")</f>
        <v>0</v>
      </c>
      <c r="Z66" s="250"/>
      <c r="AA66" s="197">
        <f>COUNTIF(O66:X66,"□")</f>
        <v>0</v>
      </c>
      <c r="AB66" s="198"/>
    </row>
    <row r="67" spans="1:28" ht="21" customHeight="1" thickBot="1">
      <c r="A67" s="81" t="s">
        <v>174</v>
      </c>
      <c r="B67" s="59"/>
      <c r="C67" s="76"/>
      <c r="D67" s="58" t="s">
        <v>11</v>
      </c>
      <c r="E67" s="249"/>
      <c r="F67" s="198"/>
      <c r="G67" s="197"/>
      <c r="H67" s="198"/>
      <c r="I67" s="197"/>
      <c r="J67" s="198"/>
      <c r="K67" s="250"/>
      <c r="L67" s="250"/>
      <c r="M67" s="197"/>
      <c r="N67" s="250"/>
      <c r="O67" s="249"/>
      <c r="P67" s="198"/>
      <c r="Q67" s="250"/>
      <c r="R67" s="198"/>
      <c r="S67" s="197"/>
      <c r="T67" s="198"/>
      <c r="U67" s="197"/>
      <c r="V67" s="198"/>
      <c r="W67" s="197"/>
      <c r="X67" s="198"/>
      <c r="Y67" s="250">
        <f aca="true" t="shared" si="2" ref="Y67:Y85">COUNTIF(O67:X67,"○")</f>
        <v>0</v>
      </c>
      <c r="Z67" s="250"/>
      <c r="AA67" s="197">
        <f aca="true" t="shared" si="3" ref="AA67:AA85">COUNTIF(O67:X67,"□")</f>
        <v>0</v>
      </c>
      <c r="AB67" s="198"/>
    </row>
    <row r="68" spans="1:28" ht="21" customHeight="1" thickBot="1">
      <c r="A68" s="81" t="s">
        <v>175</v>
      </c>
      <c r="B68" s="59"/>
      <c r="C68" s="76"/>
      <c r="D68" s="58" t="s">
        <v>11</v>
      </c>
      <c r="E68" s="249"/>
      <c r="F68" s="198"/>
      <c r="G68" s="197"/>
      <c r="H68" s="198"/>
      <c r="I68" s="197"/>
      <c r="J68" s="198"/>
      <c r="K68" s="250"/>
      <c r="L68" s="250"/>
      <c r="M68" s="197"/>
      <c r="N68" s="250"/>
      <c r="O68" s="249"/>
      <c r="P68" s="198"/>
      <c r="Q68" s="250"/>
      <c r="R68" s="198"/>
      <c r="S68" s="197"/>
      <c r="T68" s="198"/>
      <c r="U68" s="197"/>
      <c r="V68" s="198"/>
      <c r="W68" s="197"/>
      <c r="X68" s="198"/>
      <c r="Y68" s="250">
        <f t="shared" si="2"/>
        <v>0</v>
      </c>
      <c r="Z68" s="250"/>
      <c r="AA68" s="197">
        <f t="shared" si="3"/>
        <v>0</v>
      </c>
      <c r="AB68" s="198"/>
    </row>
    <row r="69" spans="1:28" ht="21" customHeight="1" thickBot="1">
      <c r="A69" s="81" t="s">
        <v>176</v>
      </c>
      <c r="B69" s="86"/>
      <c r="C69" s="86"/>
      <c r="D69" s="58" t="s">
        <v>11</v>
      </c>
      <c r="E69" s="249"/>
      <c r="F69" s="198"/>
      <c r="G69" s="197"/>
      <c r="H69" s="198"/>
      <c r="I69" s="197"/>
      <c r="J69" s="198"/>
      <c r="K69" s="250"/>
      <c r="L69" s="250"/>
      <c r="M69" s="197"/>
      <c r="N69" s="250"/>
      <c r="O69" s="249"/>
      <c r="P69" s="198"/>
      <c r="Q69" s="250"/>
      <c r="R69" s="198"/>
      <c r="S69" s="197"/>
      <c r="T69" s="198"/>
      <c r="U69" s="197"/>
      <c r="V69" s="198"/>
      <c r="W69" s="197"/>
      <c r="X69" s="198"/>
      <c r="Y69" s="250">
        <f t="shared" si="2"/>
        <v>0</v>
      </c>
      <c r="Z69" s="250"/>
      <c r="AA69" s="197">
        <f t="shared" si="3"/>
        <v>0</v>
      </c>
      <c r="AB69" s="198"/>
    </row>
    <row r="70" spans="1:28" ht="21" customHeight="1" thickBot="1">
      <c r="A70" s="81" t="s">
        <v>177</v>
      </c>
      <c r="B70" s="86"/>
      <c r="C70" s="86"/>
      <c r="D70" s="58" t="s">
        <v>11</v>
      </c>
      <c r="E70" s="249"/>
      <c r="F70" s="198"/>
      <c r="G70" s="197"/>
      <c r="H70" s="198"/>
      <c r="I70" s="197"/>
      <c r="J70" s="198"/>
      <c r="K70" s="250"/>
      <c r="L70" s="250"/>
      <c r="M70" s="197"/>
      <c r="N70" s="250"/>
      <c r="O70" s="249"/>
      <c r="P70" s="198"/>
      <c r="Q70" s="250"/>
      <c r="R70" s="198"/>
      <c r="S70" s="197"/>
      <c r="T70" s="198"/>
      <c r="U70" s="197"/>
      <c r="V70" s="198"/>
      <c r="W70" s="197"/>
      <c r="X70" s="198"/>
      <c r="Y70" s="250">
        <f t="shared" si="2"/>
        <v>0</v>
      </c>
      <c r="Z70" s="250"/>
      <c r="AA70" s="197">
        <f t="shared" si="3"/>
        <v>0</v>
      </c>
      <c r="AB70" s="198"/>
    </row>
    <row r="71" spans="1:28" ht="21" customHeight="1" thickBot="1">
      <c r="A71" s="81" t="s">
        <v>178</v>
      </c>
      <c r="B71" s="86"/>
      <c r="C71" s="86"/>
      <c r="D71" s="58" t="s">
        <v>11</v>
      </c>
      <c r="E71" s="249"/>
      <c r="F71" s="198"/>
      <c r="G71" s="197"/>
      <c r="H71" s="198"/>
      <c r="I71" s="197"/>
      <c r="J71" s="198"/>
      <c r="K71" s="250"/>
      <c r="L71" s="250"/>
      <c r="M71" s="197"/>
      <c r="N71" s="250"/>
      <c r="O71" s="249"/>
      <c r="P71" s="198"/>
      <c r="Q71" s="250"/>
      <c r="R71" s="198"/>
      <c r="S71" s="197"/>
      <c r="T71" s="198"/>
      <c r="U71" s="197"/>
      <c r="V71" s="198"/>
      <c r="W71" s="197"/>
      <c r="X71" s="198"/>
      <c r="Y71" s="250">
        <f t="shared" si="2"/>
        <v>0</v>
      </c>
      <c r="Z71" s="250"/>
      <c r="AA71" s="197">
        <f t="shared" si="3"/>
        <v>0</v>
      </c>
      <c r="AB71" s="198"/>
    </row>
    <row r="72" spans="1:28" ht="21" customHeight="1" thickBot="1">
      <c r="A72" s="81" t="s">
        <v>179</v>
      </c>
      <c r="B72" s="86"/>
      <c r="C72" s="86"/>
      <c r="D72" s="58" t="s">
        <v>11</v>
      </c>
      <c r="E72" s="249"/>
      <c r="F72" s="198"/>
      <c r="G72" s="197"/>
      <c r="H72" s="198"/>
      <c r="I72" s="197"/>
      <c r="J72" s="198"/>
      <c r="K72" s="250"/>
      <c r="L72" s="250"/>
      <c r="M72" s="197"/>
      <c r="N72" s="250"/>
      <c r="O72" s="249"/>
      <c r="P72" s="198"/>
      <c r="Q72" s="250"/>
      <c r="R72" s="198"/>
      <c r="S72" s="197"/>
      <c r="T72" s="198"/>
      <c r="U72" s="197"/>
      <c r="V72" s="198"/>
      <c r="W72" s="197"/>
      <c r="X72" s="198"/>
      <c r="Y72" s="250">
        <f t="shared" si="2"/>
        <v>0</v>
      </c>
      <c r="Z72" s="250"/>
      <c r="AA72" s="197">
        <f t="shared" si="3"/>
        <v>0</v>
      </c>
      <c r="AB72" s="198"/>
    </row>
    <row r="73" spans="1:28" ht="21" customHeight="1" thickBot="1">
      <c r="A73" s="81" t="s">
        <v>180</v>
      </c>
      <c r="B73" s="86"/>
      <c r="C73" s="86"/>
      <c r="D73" s="58" t="s">
        <v>11</v>
      </c>
      <c r="E73" s="249"/>
      <c r="F73" s="198"/>
      <c r="G73" s="197"/>
      <c r="H73" s="198"/>
      <c r="I73" s="197"/>
      <c r="J73" s="198"/>
      <c r="K73" s="250"/>
      <c r="L73" s="250"/>
      <c r="M73" s="197"/>
      <c r="N73" s="250"/>
      <c r="O73" s="249"/>
      <c r="P73" s="198"/>
      <c r="Q73" s="250"/>
      <c r="R73" s="198"/>
      <c r="S73" s="197"/>
      <c r="T73" s="198"/>
      <c r="U73" s="197"/>
      <c r="V73" s="198"/>
      <c r="W73" s="197"/>
      <c r="X73" s="198"/>
      <c r="Y73" s="250">
        <f t="shared" si="2"/>
        <v>0</v>
      </c>
      <c r="Z73" s="250"/>
      <c r="AA73" s="197">
        <f t="shared" si="3"/>
        <v>0</v>
      </c>
      <c r="AB73" s="198"/>
    </row>
    <row r="74" spans="1:28" ht="21" customHeight="1" thickBot="1">
      <c r="A74" s="81" t="s">
        <v>181</v>
      </c>
      <c r="B74" s="86"/>
      <c r="C74" s="86"/>
      <c r="D74" s="58" t="s">
        <v>11</v>
      </c>
      <c r="E74" s="249"/>
      <c r="F74" s="198"/>
      <c r="G74" s="197"/>
      <c r="H74" s="198"/>
      <c r="I74" s="197"/>
      <c r="J74" s="198"/>
      <c r="K74" s="250"/>
      <c r="L74" s="250"/>
      <c r="M74" s="197"/>
      <c r="N74" s="250"/>
      <c r="O74" s="249"/>
      <c r="P74" s="198"/>
      <c r="Q74" s="250"/>
      <c r="R74" s="198"/>
      <c r="S74" s="197"/>
      <c r="T74" s="198"/>
      <c r="U74" s="197"/>
      <c r="V74" s="198"/>
      <c r="W74" s="197"/>
      <c r="X74" s="198"/>
      <c r="Y74" s="250">
        <f t="shared" si="2"/>
        <v>0</v>
      </c>
      <c r="Z74" s="250"/>
      <c r="AA74" s="197">
        <f t="shared" si="3"/>
        <v>0</v>
      </c>
      <c r="AB74" s="198"/>
    </row>
    <row r="75" spans="1:28" ht="21" customHeight="1" thickBot="1">
      <c r="A75" s="81" t="s">
        <v>182</v>
      </c>
      <c r="B75" s="86"/>
      <c r="C75" s="86"/>
      <c r="D75" s="58" t="s">
        <v>11</v>
      </c>
      <c r="E75" s="249"/>
      <c r="F75" s="198"/>
      <c r="G75" s="197"/>
      <c r="H75" s="198"/>
      <c r="I75" s="197"/>
      <c r="J75" s="198"/>
      <c r="K75" s="250"/>
      <c r="L75" s="250"/>
      <c r="M75" s="197"/>
      <c r="N75" s="250"/>
      <c r="O75" s="249"/>
      <c r="P75" s="198"/>
      <c r="Q75" s="250"/>
      <c r="R75" s="198"/>
      <c r="S75" s="197"/>
      <c r="T75" s="198"/>
      <c r="U75" s="197"/>
      <c r="V75" s="198"/>
      <c r="W75" s="197"/>
      <c r="X75" s="198"/>
      <c r="Y75" s="250">
        <f t="shared" si="2"/>
        <v>0</v>
      </c>
      <c r="Z75" s="250"/>
      <c r="AA75" s="197">
        <f t="shared" si="3"/>
        <v>0</v>
      </c>
      <c r="AB75" s="198"/>
    </row>
    <row r="76" spans="1:28" ht="21" customHeight="1" thickBot="1">
      <c r="A76" s="81" t="s">
        <v>183</v>
      </c>
      <c r="B76" s="86"/>
      <c r="C76" s="86"/>
      <c r="D76" s="58" t="s">
        <v>11</v>
      </c>
      <c r="E76" s="249"/>
      <c r="F76" s="198"/>
      <c r="G76" s="197"/>
      <c r="H76" s="198"/>
      <c r="I76" s="197"/>
      <c r="J76" s="198"/>
      <c r="K76" s="250"/>
      <c r="L76" s="250"/>
      <c r="M76" s="197"/>
      <c r="N76" s="250"/>
      <c r="O76" s="249"/>
      <c r="P76" s="198"/>
      <c r="Q76" s="250"/>
      <c r="R76" s="198"/>
      <c r="S76" s="197"/>
      <c r="T76" s="198"/>
      <c r="U76" s="197"/>
      <c r="V76" s="198"/>
      <c r="W76" s="197"/>
      <c r="X76" s="198"/>
      <c r="Y76" s="250">
        <f t="shared" si="2"/>
        <v>0</v>
      </c>
      <c r="Z76" s="250"/>
      <c r="AA76" s="197">
        <f t="shared" si="3"/>
        <v>0</v>
      </c>
      <c r="AB76" s="198"/>
    </row>
    <row r="77" spans="1:28" ht="21" customHeight="1" thickBot="1">
      <c r="A77" s="81" t="s">
        <v>184</v>
      </c>
      <c r="B77" s="86"/>
      <c r="C77" s="86"/>
      <c r="D77" s="58" t="s">
        <v>11</v>
      </c>
      <c r="E77" s="249"/>
      <c r="F77" s="198"/>
      <c r="G77" s="197"/>
      <c r="H77" s="198"/>
      <c r="I77" s="197"/>
      <c r="J77" s="198"/>
      <c r="K77" s="250"/>
      <c r="L77" s="250"/>
      <c r="M77" s="197"/>
      <c r="N77" s="250"/>
      <c r="O77" s="249"/>
      <c r="P77" s="198"/>
      <c r="Q77" s="250"/>
      <c r="R77" s="198"/>
      <c r="S77" s="197"/>
      <c r="T77" s="198"/>
      <c r="U77" s="197"/>
      <c r="V77" s="198"/>
      <c r="W77" s="197"/>
      <c r="X77" s="198"/>
      <c r="Y77" s="250">
        <f t="shared" si="2"/>
        <v>0</v>
      </c>
      <c r="Z77" s="250"/>
      <c r="AA77" s="197">
        <f t="shared" si="3"/>
        <v>0</v>
      </c>
      <c r="AB77" s="198"/>
    </row>
    <row r="78" spans="1:28" ht="21" customHeight="1" thickBot="1">
      <c r="A78" s="81" t="s">
        <v>185</v>
      </c>
      <c r="B78" s="86"/>
      <c r="C78" s="86"/>
      <c r="D78" s="58" t="s">
        <v>11</v>
      </c>
      <c r="E78" s="249"/>
      <c r="F78" s="198"/>
      <c r="G78" s="197"/>
      <c r="H78" s="198"/>
      <c r="I78" s="197"/>
      <c r="J78" s="198"/>
      <c r="K78" s="250"/>
      <c r="L78" s="250"/>
      <c r="M78" s="197"/>
      <c r="N78" s="250"/>
      <c r="O78" s="249"/>
      <c r="P78" s="198"/>
      <c r="Q78" s="250"/>
      <c r="R78" s="198"/>
      <c r="S78" s="197"/>
      <c r="T78" s="198"/>
      <c r="U78" s="197"/>
      <c r="V78" s="198"/>
      <c r="W78" s="197"/>
      <c r="X78" s="198"/>
      <c r="Y78" s="250">
        <f t="shared" si="2"/>
        <v>0</v>
      </c>
      <c r="Z78" s="250"/>
      <c r="AA78" s="197">
        <f t="shared" si="3"/>
        <v>0</v>
      </c>
      <c r="AB78" s="198"/>
    </row>
    <row r="79" spans="1:28" ht="21" customHeight="1" thickBot="1">
      <c r="A79" s="81" t="s">
        <v>186</v>
      </c>
      <c r="B79" s="86"/>
      <c r="C79" s="86"/>
      <c r="D79" s="58" t="s">
        <v>11</v>
      </c>
      <c r="E79" s="249"/>
      <c r="F79" s="198"/>
      <c r="G79" s="197"/>
      <c r="H79" s="198"/>
      <c r="I79" s="197"/>
      <c r="J79" s="198"/>
      <c r="K79" s="250"/>
      <c r="L79" s="250"/>
      <c r="M79" s="197"/>
      <c r="N79" s="250"/>
      <c r="O79" s="249"/>
      <c r="P79" s="198"/>
      <c r="Q79" s="250"/>
      <c r="R79" s="198"/>
      <c r="S79" s="197"/>
      <c r="T79" s="198"/>
      <c r="U79" s="197"/>
      <c r="V79" s="198"/>
      <c r="W79" s="197"/>
      <c r="X79" s="198"/>
      <c r="Y79" s="250">
        <f t="shared" si="2"/>
        <v>0</v>
      </c>
      <c r="Z79" s="250"/>
      <c r="AA79" s="197">
        <f t="shared" si="3"/>
        <v>0</v>
      </c>
      <c r="AB79" s="198"/>
    </row>
    <row r="80" spans="1:28" ht="21" customHeight="1" thickBot="1">
      <c r="A80" s="81" t="s">
        <v>187</v>
      </c>
      <c r="B80" s="86"/>
      <c r="C80" s="86"/>
      <c r="D80" s="58" t="s">
        <v>11</v>
      </c>
      <c r="E80" s="249"/>
      <c r="F80" s="198"/>
      <c r="G80" s="197"/>
      <c r="H80" s="198"/>
      <c r="I80" s="197"/>
      <c r="J80" s="198"/>
      <c r="K80" s="250"/>
      <c r="L80" s="250"/>
      <c r="M80" s="197"/>
      <c r="N80" s="250"/>
      <c r="O80" s="249"/>
      <c r="P80" s="198"/>
      <c r="Q80" s="250"/>
      <c r="R80" s="198"/>
      <c r="S80" s="197"/>
      <c r="T80" s="198"/>
      <c r="U80" s="197"/>
      <c r="V80" s="198"/>
      <c r="W80" s="197"/>
      <c r="X80" s="198"/>
      <c r="Y80" s="250">
        <f t="shared" si="2"/>
        <v>0</v>
      </c>
      <c r="Z80" s="250"/>
      <c r="AA80" s="197">
        <f t="shared" si="3"/>
        <v>0</v>
      </c>
      <c r="AB80" s="198"/>
    </row>
    <row r="81" spans="1:28" ht="21" customHeight="1" thickBot="1">
      <c r="A81" s="81" t="s">
        <v>188</v>
      </c>
      <c r="B81" s="86"/>
      <c r="C81" s="86"/>
      <c r="D81" s="58" t="s">
        <v>11</v>
      </c>
      <c r="E81" s="249"/>
      <c r="F81" s="198"/>
      <c r="G81" s="197"/>
      <c r="H81" s="198"/>
      <c r="I81" s="197"/>
      <c r="J81" s="198"/>
      <c r="K81" s="250"/>
      <c r="L81" s="250"/>
      <c r="M81" s="197"/>
      <c r="N81" s="250"/>
      <c r="O81" s="249"/>
      <c r="P81" s="198"/>
      <c r="Q81" s="250"/>
      <c r="R81" s="198"/>
      <c r="S81" s="197"/>
      <c r="T81" s="198"/>
      <c r="U81" s="197"/>
      <c r="V81" s="198"/>
      <c r="W81" s="197"/>
      <c r="X81" s="198"/>
      <c r="Y81" s="250">
        <f t="shared" si="2"/>
        <v>0</v>
      </c>
      <c r="Z81" s="250"/>
      <c r="AA81" s="197">
        <f t="shared" si="3"/>
        <v>0</v>
      </c>
      <c r="AB81" s="198"/>
    </row>
    <row r="82" spans="1:28" ht="21" customHeight="1" thickBot="1">
      <c r="A82" s="81" t="s">
        <v>189</v>
      </c>
      <c r="B82" s="86"/>
      <c r="C82" s="86"/>
      <c r="D82" s="58" t="s">
        <v>11</v>
      </c>
      <c r="E82" s="249"/>
      <c r="F82" s="198"/>
      <c r="G82" s="197"/>
      <c r="H82" s="198"/>
      <c r="I82" s="197"/>
      <c r="J82" s="198"/>
      <c r="K82" s="250"/>
      <c r="L82" s="250"/>
      <c r="M82" s="197"/>
      <c r="N82" s="250"/>
      <c r="O82" s="249"/>
      <c r="P82" s="198"/>
      <c r="Q82" s="250"/>
      <c r="R82" s="198"/>
      <c r="S82" s="197"/>
      <c r="T82" s="198"/>
      <c r="U82" s="197"/>
      <c r="V82" s="198"/>
      <c r="W82" s="197"/>
      <c r="X82" s="198"/>
      <c r="Y82" s="250">
        <f t="shared" si="2"/>
        <v>0</v>
      </c>
      <c r="Z82" s="250"/>
      <c r="AA82" s="197">
        <f t="shared" si="3"/>
        <v>0</v>
      </c>
      <c r="AB82" s="198"/>
    </row>
    <row r="83" spans="1:28" ht="21" customHeight="1" thickBot="1">
      <c r="A83" s="81" t="s">
        <v>190</v>
      </c>
      <c r="B83" s="86"/>
      <c r="C83" s="86"/>
      <c r="D83" s="58" t="s">
        <v>11</v>
      </c>
      <c r="E83" s="249"/>
      <c r="F83" s="198"/>
      <c r="G83" s="197"/>
      <c r="H83" s="198"/>
      <c r="I83" s="197"/>
      <c r="J83" s="198"/>
      <c r="K83" s="250"/>
      <c r="L83" s="250"/>
      <c r="M83" s="197"/>
      <c r="N83" s="250"/>
      <c r="O83" s="249"/>
      <c r="P83" s="198"/>
      <c r="Q83" s="250"/>
      <c r="R83" s="198"/>
      <c r="S83" s="197"/>
      <c r="T83" s="198"/>
      <c r="U83" s="197"/>
      <c r="V83" s="198"/>
      <c r="W83" s="197"/>
      <c r="X83" s="198"/>
      <c r="Y83" s="250">
        <f t="shared" si="2"/>
        <v>0</v>
      </c>
      <c r="Z83" s="250"/>
      <c r="AA83" s="197">
        <f t="shared" si="3"/>
        <v>0</v>
      </c>
      <c r="AB83" s="198"/>
    </row>
    <row r="84" spans="1:28" ht="21" customHeight="1" thickBot="1">
      <c r="A84" s="81" t="s">
        <v>191</v>
      </c>
      <c r="B84" s="79"/>
      <c r="C84" s="76"/>
      <c r="D84" s="58" t="s">
        <v>11</v>
      </c>
      <c r="E84" s="249"/>
      <c r="F84" s="198"/>
      <c r="G84" s="197"/>
      <c r="H84" s="198"/>
      <c r="I84" s="197"/>
      <c r="J84" s="198"/>
      <c r="K84" s="250"/>
      <c r="L84" s="250"/>
      <c r="M84" s="197"/>
      <c r="N84" s="250"/>
      <c r="O84" s="249"/>
      <c r="P84" s="198"/>
      <c r="Q84" s="250"/>
      <c r="R84" s="198"/>
      <c r="S84" s="197"/>
      <c r="T84" s="198"/>
      <c r="U84" s="197"/>
      <c r="V84" s="198"/>
      <c r="W84" s="197"/>
      <c r="X84" s="198"/>
      <c r="Y84" s="250">
        <f t="shared" si="2"/>
        <v>0</v>
      </c>
      <c r="Z84" s="250"/>
      <c r="AA84" s="197">
        <f t="shared" si="3"/>
        <v>0</v>
      </c>
      <c r="AB84" s="198"/>
    </row>
    <row r="85" spans="1:28" ht="21" customHeight="1" thickBot="1">
      <c r="A85" s="81" t="s">
        <v>192</v>
      </c>
      <c r="B85" s="79"/>
      <c r="C85" s="76"/>
      <c r="D85" s="58" t="s">
        <v>11</v>
      </c>
      <c r="E85" s="249"/>
      <c r="F85" s="198"/>
      <c r="G85" s="197"/>
      <c r="H85" s="198"/>
      <c r="I85" s="197"/>
      <c r="J85" s="198"/>
      <c r="K85" s="250"/>
      <c r="L85" s="250"/>
      <c r="M85" s="197"/>
      <c r="N85" s="250"/>
      <c r="O85" s="249"/>
      <c r="P85" s="198"/>
      <c r="Q85" s="250"/>
      <c r="R85" s="198"/>
      <c r="S85" s="197"/>
      <c r="T85" s="198"/>
      <c r="U85" s="197"/>
      <c r="V85" s="198"/>
      <c r="W85" s="197"/>
      <c r="X85" s="198"/>
      <c r="Y85" s="250">
        <f t="shared" si="2"/>
        <v>0</v>
      </c>
      <c r="Z85" s="250"/>
      <c r="AA85" s="197">
        <f t="shared" si="3"/>
        <v>0</v>
      </c>
      <c r="AB85" s="198"/>
    </row>
    <row r="86" spans="1:28" ht="21" customHeight="1">
      <c r="A86" s="218" t="s">
        <v>18</v>
      </c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 t="s">
        <v>251</v>
      </c>
      <c r="X86" s="218"/>
      <c r="Y86" s="218">
        <f>SUM(Y66:Z85)</f>
        <v>0</v>
      </c>
      <c r="Z86" s="218"/>
      <c r="AA86" s="218">
        <f>SUM(AA66:AB85)</f>
        <v>0</v>
      </c>
      <c r="AB86" s="218"/>
    </row>
    <row r="87" spans="1:28" ht="9" customHeight="1">
      <c r="A87" s="199"/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</row>
    <row r="88" spans="2:28" ht="15.75" customHeight="1">
      <c r="B88" s="251" t="s">
        <v>51</v>
      </c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</row>
    <row r="89" spans="2:28" ht="15.75" customHeight="1">
      <c r="B89" s="251" t="s">
        <v>128</v>
      </c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</row>
    <row r="90" spans="2:28" ht="15.75" customHeight="1">
      <c r="B90" s="251" t="s">
        <v>114</v>
      </c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</row>
    <row r="91" spans="2:28" ht="15.75" customHeight="1">
      <c r="B91" s="251" t="s">
        <v>129</v>
      </c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</row>
    <row r="92" spans="2:28" ht="15.75" customHeight="1">
      <c r="B92" s="251" t="s">
        <v>38</v>
      </c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</row>
    <row r="93" spans="2:28" ht="15.75" customHeight="1">
      <c r="B93" s="251" t="s">
        <v>39</v>
      </c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</row>
    <row r="94" spans="2:28" ht="15.75" customHeight="1">
      <c r="B94" s="251" t="s">
        <v>40</v>
      </c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1"/>
      <c r="Z94" s="251"/>
      <c r="AA94" s="251"/>
      <c r="AB94" s="251"/>
    </row>
    <row r="95" spans="2:28" ht="15.75" customHeight="1">
      <c r="B95" s="251" t="s">
        <v>41</v>
      </c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</row>
    <row r="96" ht="15.75" customHeight="1">
      <c r="B96" s="85"/>
    </row>
    <row r="97" spans="2:28" ht="15.75" customHeight="1">
      <c r="B97" s="252" t="s">
        <v>42</v>
      </c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</row>
    <row r="98" spans="2:28" ht="15.75" customHeight="1">
      <c r="B98" s="253" t="s">
        <v>131</v>
      </c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</row>
    <row r="99" spans="1:28" ht="13.5">
      <c r="A99" s="209" t="s">
        <v>34</v>
      </c>
      <c r="B99" s="209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</row>
    <row r="100" spans="1:2" ht="13.5">
      <c r="A100" s="209"/>
      <c r="B100" s="209"/>
    </row>
    <row r="101" spans="2:28" ht="17.25">
      <c r="B101" s="210" t="s">
        <v>52</v>
      </c>
      <c r="C101" s="210"/>
      <c r="Q101" s="211"/>
      <c r="R101" s="211"/>
      <c r="S101" s="172">
        <v>3</v>
      </c>
      <c r="T101" s="172"/>
      <c r="U101" s="172" t="s">
        <v>140</v>
      </c>
      <c r="V101" s="172"/>
      <c r="W101" s="80"/>
      <c r="X101" s="80"/>
      <c r="Y101" s="80"/>
      <c r="Z101" s="80"/>
      <c r="AA101" s="212" t="s">
        <v>141</v>
      </c>
      <c r="AB101" s="212"/>
    </row>
    <row r="102" spans="2:3" ht="13.5">
      <c r="B102" s="210" t="s">
        <v>59</v>
      </c>
      <c r="C102" s="210"/>
    </row>
    <row r="103" spans="13:28" ht="14.25">
      <c r="M103" s="213" t="s">
        <v>143</v>
      </c>
      <c r="N103" s="213"/>
      <c r="O103" s="213"/>
      <c r="P103" s="213"/>
      <c r="Q103" s="213"/>
      <c r="R103" s="83" t="s">
        <v>11</v>
      </c>
      <c r="S103" s="213"/>
      <c r="T103" s="213"/>
      <c r="U103" s="83" t="s">
        <v>48</v>
      </c>
      <c r="V103" s="213"/>
      <c r="W103" s="213"/>
      <c r="X103" s="213"/>
      <c r="Y103" s="213"/>
      <c r="Z103" s="213"/>
      <c r="AA103" s="213"/>
      <c r="AB103" s="83" t="s">
        <v>43</v>
      </c>
    </row>
    <row r="105" spans="1:28" ht="13.5" customHeight="1">
      <c r="A105" s="214" t="s">
        <v>273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</row>
    <row r="106" spans="1:28" ht="13.5" customHeight="1">
      <c r="A106" s="214"/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</row>
    <row r="107" spans="1:28" ht="22.5" customHeight="1" thickBot="1">
      <c r="A107" s="172" t="s">
        <v>163</v>
      </c>
      <c r="B107" s="172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</row>
    <row r="108" spans="1:28" ht="14.2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</row>
    <row r="109" spans="1:28" ht="22.5" customHeight="1" thickBot="1">
      <c r="A109" s="172" t="s">
        <v>4</v>
      </c>
      <c r="B109" s="172"/>
      <c r="C109" s="169"/>
      <c r="D109" s="169"/>
      <c r="E109" s="169"/>
      <c r="F109" s="169"/>
      <c r="G109" s="169"/>
      <c r="H109" s="169"/>
      <c r="I109" s="169"/>
      <c r="J109" s="169"/>
      <c r="K109" s="92"/>
      <c r="L109" s="92"/>
      <c r="N109" s="172" t="s">
        <v>7</v>
      </c>
      <c r="O109" s="172"/>
      <c r="P109" s="172"/>
      <c r="Q109" s="172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</row>
    <row r="110" ht="6" customHeight="1"/>
    <row r="111" spans="3:18" ht="19.5" customHeight="1" thickBot="1">
      <c r="C111" s="260" t="s">
        <v>268</v>
      </c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</row>
    <row r="112" spans="1:28" ht="14.25" customHeight="1" thickBot="1">
      <c r="A112" s="215"/>
      <c r="B112" s="216" t="s">
        <v>9</v>
      </c>
      <c r="C112" s="217" t="s">
        <v>10</v>
      </c>
      <c r="D112" s="218"/>
      <c r="E112" s="221" t="s">
        <v>21</v>
      </c>
      <c r="F112" s="222"/>
      <c r="G112" s="222" t="s">
        <v>36</v>
      </c>
      <c r="H112" s="222"/>
      <c r="I112" s="227" t="s">
        <v>106</v>
      </c>
      <c r="J112" s="228"/>
      <c r="K112" s="254" t="s">
        <v>164</v>
      </c>
      <c r="L112" s="255"/>
      <c r="M112" s="222" t="s">
        <v>47</v>
      </c>
      <c r="N112" s="217"/>
      <c r="O112" s="232" t="s">
        <v>35</v>
      </c>
      <c r="P112" s="233"/>
      <c r="Q112" s="233"/>
      <c r="R112" s="233"/>
      <c r="S112" s="233"/>
      <c r="T112" s="233"/>
      <c r="U112" s="233"/>
      <c r="V112" s="233"/>
      <c r="W112" s="233"/>
      <c r="X112" s="234"/>
      <c r="Y112" s="235" t="s">
        <v>259</v>
      </c>
      <c r="Z112" s="236"/>
      <c r="AA112" s="235" t="s">
        <v>260</v>
      </c>
      <c r="AB112" s="236"/>
    </row>
    <row r="113" spans="1:28" ht="14.25" customHeight="1" thickBot="1">
      <c r="A113" s="215"/>
      <c r="B113" s="216"/>
      <c r="C113" s="219"/>
      <c r="D113" s="172"/>
      <c r="E113" s="223"/>
      <c r="F113" s="224"/>
      <c r="G113" s="224"/>
      <c r="H113" s="224"/>
      <c r="I113" s="229"/>
      <c r="J113" s="230"/>
      <c r="K113" s="256"/>
      <c r="L113" s="257"/>
      <c r="M113" s="224"/>
      <c r="N113" s="219"/>
      <c r="O113" s="241"/>
      <c r="P113" s="242"/>
      <c r="Q113" s="242"/>
      <c r="R113" s="242"/>
      <c r="S113" s="242"/>
      <c r="T113" s="242"/>
      <c r="U113" s="242"/>
      <c r="V113" s="242"/>
      <c r="W113" s="245"/>
      <c r="X113" s="246"/>
      <c r="Y113" s="237"/>
      <c r="Z113" s="238"/>
      <c r="AA113" s="237"/>
      <c r="AB113" s="238"/>
    </row>
    <row r="114" spans="1:28" ht="14.25" customHeight="1" thickBot="1">
      <c r="A114" s="215"/>
      <c r="B114" s="216"/>
      <c r="C114" s="220"/>
      <c r="D114" s="156"/>
      <c r="E114" s="225"/>
      <c r="F114" s="226"/>
      <c r="G114" s="226"/>
      <c r="H114" s="226"/>
      <c r="I114" s="231"/>
      <c r="J114" s="231"/>
      <c r="K114" s="258"/>
      <c r="L114" s="259"/>
      <c r="M114" s="226"/>
      <c r="N114" s="220"/>
      <c r="O114" s="243"/>
      <c r="P114" s="244"/>
      <c r="Q114" s="244"/>
      <c r="R114" s="244"/>
      <c r="S114" s="244"/>
      <c r="T114" s="244"/>
      <c r="U114" s="244"/>
      <c r="V114" s="244"/>
      <c r="W114" s="247"/>
      <c r="X114" s="248"/>
      <c r="Y114" s="239"/>
      <c r="Z114" s="240"/>
      <c r="AA114" s="239"/>
      <c r="AB114" s="240"/>
    </row>
    <row r="115" spans="1:28" ht="21" customHeight="1" thickBot="1">
      <c r="A115" s="81" t="s">
        <v>193</v>
      </c>
      <c r="B115" s="59"/>
      <c r="C115" s="76"/>
      <c r="D115" s="58" t="s">
        <v>11</v>
      </c>
      <c r="E115" s="249"/>
      <c r="F115" s="198"/>
      <c r="G115" s="197"/>
      <c r="H115" s="198"/>
      <c r="I115" s="197"/>
      <c r="J115" s="198"/>
      <c r="K115" s="250"/>
      <c r="L115" s="250"/>
      <c r="M115" s="197"/>
      <c r="N115" s="250"/>
      <c r="O115" s="249"/>
      <c r="P115" s="198"/>
      <c r="Q115" s="250"/>
      <c r="R115" s="198"/>
      <c r="S115" s="197"/>
      <c r="T115" s="198"/>
      <c r="U115" s="197"/>
      <c r="V115" s="198"/>
      <c r="W115" s="197"/>
      <c r="X115" s="198"/>
      <c r="Y115" s="250">
        <f>COUNTIF(O115:X115,"○")</f>
        <v>0</v>
      </c>
      <c r="Z115" s="250"/>
      <c r="AA115" s="197">
        <f>COUNTIF(O115:X115,"□")</f>
        <v>0</v>
      </c>
      <c r="AB115" s="198"/>
    </row>
    <row r="116" spans="1:28" ht="21" customHeight="1" thickBot="1">
      <c r="A116" s="81" t="s">
        <v>194</v>
      </c>
      <c r="B116" s="59"/>
      <c r="C116" s="76"/>
      <c r="D116" s="58" t="s">
        <v>11</v>
      </c>
      <c r="E116" s="249"/>
      <c r="F116" s="198"/>
      <c r="G116" s="197"/>
      <c r="H116" s="198"/>
      <c r="I116" s="197"/>
      <c r="J116" s="198"/>
      <c r="K116" s="250"/>
      <c r="L116" s="250"/>
      <c r="M116" s="197"/>
      <c r="N116" s="250"/>
      <c r="O116" s="249"/>
      <c r="P116" s="198"/>
      <c r="Q116" s="250"/>
      <c r="R116" s="198"/>
      <c r="S116" s="197"/>
      <c r="T116" s="198"/>
      <c r="U116" s="197"/>
      <c r="V116" s="198"/>
      <c r="W116" s="197"/>
      <c r="X116" s="198"/>
      <c r="Y116" s="250">
        <f aca="true" t="shared" si="4" ref="Y116:Y134">COUNTIF(O116:X116,"○")</f>
        <v>0</v>
      </c>
      <c r="Z116" s="250"/>
      <c r="AA116" s="197">
        <f aca="true" t="shared" si="5" ref="AA116:AA134">COUNTIF(O116:X116,"□")</f>
        <v>0</v>
      </c>
      <c r="AB116" s="198"/>
    </row>
    <row r="117" spans="1:28" ht="21" customHeight="1" thickBot="1">
      <c r="A117" s="81" t="s">
        <v>195</v>
      </c>
      <c r="B117" s="59"/>
      <c r="C117" s="76"/>
      <c r="D117" s="58" t="s">
        <v>11</v>
      </c>
      <c r="E117" s="249"/>
      <c r="F117" s="198"/>
      <c r="G117" s="197"/>
      <c r="H117" s="198"/>
      <c r="I117" s="197"/>
      <c r="J117" s="198"/>
      <c r="K117" s="250"/>
      <c r="L117" s="250"/>
      <c r="M117" s="197"/>
      <c r="N117" s="250"/>
      <c r="O117" s="249"/>
      <c r="P117" s="198"/>
      <c r="Q117" s="250"/>
      <c r="R117" s="198"/>
      <c r="S117" s="197"/>
      <c r="T117" s="198"/>
      <c r="U117" s="197"/>
      <c r="V117" s="198"/>
      <c r="W117" s="197"/>
      <c r="X117" s="198"/>
      <c r="Y117" s="250">
        <f t="shared" si="4"/>
        <v>0</v>
      </c>
      <c r="Z117" s="250"/>
      <c r="AA117" s="197">
        <f t="shared" si="5"/>
        <v>0</v>
      </c>
      <c r="AB117" s="198"/>
    </row>
    <row r="118" spans="1:28" ht="21" customHeight="1" thickBot="1">
      <c r="A118" s="81" t="s">
        <v>196</v>
      </c>
      <c r="B118" s="86"/>
      <c r="C118" s="86"/>
      <c r="D118" s="58" t="s">
        <v>11</v>
      </c>
      <c r="E118" s="249"/>
      <c r="F118" s="198"/>
      <c r="G118" s="197"/>
      <c r="H118" s="198"/>
      <c r="I118" s="197"/>
      <c r="J118" s="198"/>
      <c r="K118" s="250"/>
      <c r="L118" s="250"/>
      <c r="M118" s="197"/>
      <c r="N118" s="250"/>
      <c r="O118" s="249"/>
      <c r="P118" s="198"/>
      <c r="Q118" s="250"/>
      <c r="R118" s="198"/>
      <c r="S118" s="197"/>
      <c r="T118" s="198"/>
      <c r="U118" s="197"/>
      <c r="V118" s="198"/>
      <c r="W118" s="197"/>
      <c r="X118" s="198"/>
      <c r="Y118" s="250">
        <f t="shared" si="4"/>
        <v>0</v>
      </c>
      <c r="Z118" s="250"/>
      <c r="AA118" s="197">
        <f t="shared" si="5"/>
        <v>0</v>
      </c>
      <c r="AB118" s="198"/>
    </row>
    <row r="119" spans="1:28" ht="21" customHeight="1" thickBot="1">
      <c r="A119" s="81" t="s">
        <v>197</v>
      </c>
      <c r="B119" s="86"/>
      <c r="C119" s="86"/>
      <c r="D119" s="58" t="s">
        <v>11</v>
      </c>
      <c r="E119" s="249"/>
      <c r="F119" s="198"/>
      <c r="G119" s="197"/>
      <c r="H119" s="198"/>
      <c r="I119" s="197"/>
      <c r="J119" s="198"/>
      <c r="K119" s="250"/>
      <c r="L119" s="250"/>
      <c r="M119" s="197"/>
      <c r="N119" s="250"/>
      <c r="O119" s="249"/>
      <c r="P119" s="198"/>
      <c r="Q119" s="250"/>
      <c r="R119" s="198"/>
      <c r="S119" s="197"/>
      <c r="T119" s="198"/>
      <c r="U119" s="197"/>
      <c r="V119" s="198"/>
      <c r="W119" s="197"/>
      <c r="X119" s="198"/>
      <c r="Y119" s="250">
        <f t="shared" si="4"/>
        <v>0</v>
      </c>
      <c r="Z119" s="250"/>
      <c r="AA119" s="197">
        <f t="shared" si="5"/>
        <v>0</v>
      </c>
      <c r="AB119" s="198"/>
    </row>
    <row r="120" spans="1:28" ht="21" customHeight="1" thickBot="1">
      <c r="A120" s="81" t="s">
        <v>198</v>
      </c>
      <c r="B120" s="86"/>
      <c r="C120" s="86"/>
      <c r="D120" s="58" t="s">
        <v>11</v>
      </c>
      <c r="E120" s="249"/>
      <c r="F120" s="198"/>
      <c r="G120" s="197"/>
      <c r="H120" s="198"/>
      <c r="I120" s="197"/>
      <c r="J120" s="198"/>
      <c r="K120" s="250"/>
      <c r="L120" s="250"/>
      <c r="M120" s="197"/>
      <c r="N120" s="250"/>
      <c r="O120" s="249"/>
      <c r="P120" s="198"/>
      <c r="Q120" s="250"/>
      <c r="R120" s="198"/>
      <c r="S120" s="197"/>
      <c r="T120" s="198"/>
      <c r="U120" s="197"/>
      <c r="V120" s="198"/>
      <c r="W120" s="197"/>
      <c r="X120" s="198"/>
      <c r="Y120" s="250">
        <f t="shared" si="4"/>
        <v>0</v>
      </c>
      <c r="Z120" s="250"/>
      <c r="AA120" s="197">
        <f t="shared" si="5"/>
        <v>0</v>
      </c>
      <c r="AB120" s="198"/>
    </row>
    <row r="121" spans="1:28" ht="21" customHeight="1" thickBot="1">
      <c r="A121" s="81" t="s">
        <v>199</v>
      </c>
      <c r="B121" s="86"/>
      <c r="C121" s="86"/>
      <c r="D121" s="58" t="s">
        <v>11</v>
      </c>
      <c r="E121" s="249"/>
      <c r="F121" s="198"/>
      <c r="G121" s="197"/>
      <c r="H121" s="198"/>
      <c r="I121" s="197"/>
      <c r="J121" s="198"/>
      <c r="K121" s="250"/>
      <c r="L121" s="250"/>
      <c r="M121" s="197"/>
      <c r="N121" s="250"/>
      <c r="O121" s="249"/>
      <c r="P121" s="198"/>
      <c r="Q121" s="250"/>
      <c r="R121" s="198"/>
      <c r="S121" s="197"/>
      <c r="T121" s="198"/>
      <c r="U121" s="197"/>
      <c r="V121" s="198"/>
      <c r="W121" s="197"/>
      <c r="X121" s="198"/>
      <c r="Y121" s="250">
        <f t="shared" si="4"/>
        <v>0</v>
      </c>
      <c r="Z121" s="250"/>
      <c r="AA121" s="197">
        <f t="shared" si="5"/>
        <v>0</v>
      </c>
      <c r="AB121" s="198"/>
    </row>
    <row r="122" spans="1:28" ht="21" customHeight="1" thickBot="1">
      <c r="A122" s="81" t="s">
        <v>200</v>
      </c>
      <c r="B122" s="86"/>
      <c r="C122" s="86"/>
      <c r="D122" s="58" t="s">
        <v>11</v>
      </c>
      <c r="E122" s="249"/>
      <c r="F122" s="198"/>
      <c r="G122" s="197"/>
      <c r="H122" s="198"/>
      <c r="I122" s="197"/>
      <c r="J122" s="198"/>
      <c r="K122" s="250"/>
      <c r="L122" s="250"/>
      <c r="M122" s="197"/>
      <c r="N122" s="250"/>
      <c r="O122" s="249"/>
      <c r="P122" s="198"/>
      <c r="Q122" s="250"/>
      <c r="R122" s="198"/>
      <c r="S122" s="197"/>
      <c r="T122" s="198"/>
      <c r="U122" s="197"/>
      <c r="V122" s="198"/>
      <c r="W122" s="197"/>
      <c r="X122" s="198"/>
      <c r="Y122" s="250">
        <f t="shared" si="4"/>
        <v>0</v>
      </c>
      <c r="Z122" s="250"/>
      <c r="AA122" s="197">
        <f t="shared" si="5"/>
        <v>0</v>
      </c>
      <c r="AB122" s="198"/>
    </row>
    <row r="123" spans="1:28" ht="21" customHeight="1" thickBot="1">
      <c r="A123" s="81" t="s">
        <v>201</v>
      </c>
      <c r="B123" s="86"/>
      <c r="C123" s="86"/>
      <c r="D123" s="58" t="s">
        <v>11</v>
      </c>
      <c r="E123" s="249"/>
      <c r="F123" s="198"/>
      <c r="G123" s="197"/>
      <c r="H123" s="198"/>
      <c r="I123" s="197"/>
      <c r="J123" s="198"/>
      <c r="K123" s="250"/>
      <c r="L123" s="250"/>
      <c r="M123" s="197"/>
      <c r="N123" s="250"/>
      <c r="O123" s="249"/>
      <c r="P123" s="198"/>
      <c r="Q123" s="250"/>
      <c r="R123" s="198"/>
      <c r="S123" s="197"/>
      <c r="T123" s="198"/>
      <c r="U123" s="197"/>
      <c r="V123" s="198"/>
      <c r="W123" s="197"/>
      <c r="X123" s="198"/>
      <c r="Y123" s="250">
        <f t="shared" si="4"/>
        <v>0</v>
      </c>
      <c r="Z123" s="250"/>
      <c r="AA123" s="197">
        <f t="shared" si="5"/>
        <v>0</v>
      </c>
      <c r="AB123" s="198"/>
    </row>
    <row r="124" spans="1:28" ht="21" customHeight="1" thickBot="1">
      <c r="A124" s="81" t="s">
        <v>202</v>
      </c>
      <c r="B124" s="86"/>
      <c r="C124" s="86"/>
      <c r="D124" s="58" t="s">
        <v>11</v>
      </c>
      <c r="E124" s="249"/>
      <c r="F124" s="198"/>
      <c r="G124" s="197"/>
      <c r="H124" s="198"/>
      <c r="I124" s="197"/>
      <c r="J124" s="198"/>
      <c r="K124" s="250"/>
      <c r="L124" s="250"/>
      <c r="M124" s="197"/>
      <c r="N124" s="250"/>
      <c r="O124" s="249"/>
      <c r="P124" s="198"/>
      <c r="Q124" s="250"/>
      <c r="R124" s="198"/>
      <c r="S124" s="197"/>
      <c r="T124" s="198"/>
      <c r="U124" s="197"/>
      <c r="V124" s="198"/>
      <c r="W124" s="197"/>
      <c r="X124" s="198"/>
      <c r="Y124" s="250">
        <f t="shared" si="4"/>
        <v>0</v>
      </c>
      <c r="Z124" s="250"/>
      <c r="AA124" s="197">
        <f t="shared" si="5"/>
        <v>0</v>
      </c>
      <c r="AB124" s="198"/>
    </row>
    <row r="125" spans="1:28" ht="21" customHeight="1" thickBot="1">
      <c r="A125" s="81" t="s">
        <v>203</v>
      </c>
      <c r="B125" s="86"/>
      <c r="C125" s="86"/>
      <c r="D125" s="58" t="s">
        <v>11</v>
      </c>
      <c r="E125" s="249"/>
      <c r="F125" s="198"/>
      <c r="G125" s="197"/>
      <c r="H125" s="198"/>
      <c r="I125" s="197"/>
      <c r="J125" s="198"/>
      <c r="K125" s="250"/>
      <c r="L125" s="250"/>
      <c r="M125" s="197"/>
      <c r="N125" s="250"/>
      <c r="O125" s="249"/>
      <c r="P125" s="198"/>
      <c r="Q125" s="250"/>
      <c r="R125" s="198"/>
      <c r="S125" s="197"/>
      <c r="T125" s="198"/>
      <c r="U125" s="197"/>
      <c r="V125" s="198"/>
      <c r="W125" s="197"/>
      <c r="X125" s="198"/>
      <c r="Y125" s="250">
        <f t="shared" si="4"/>
        <v>0</v>
      </c>
      <c r="Z125" s="250"/>
      <c r="AA125" s="197">
        <f t="shared" si="5"/>
        <v>0</v>
      </c>
      <c r="AB125" s="198"/>
    </row>
    <row r="126" spans="1:28" ht="21" customHeight="1" thickBot="1">
      <c r="A126" s="81" t="s">
        <v>204</v>
      </c>
      <c r="B126" s="86"/>
      <c r="C126" s="86"/>
      <c r="D126" s="58" t="s">
        <v>11</v>
      </c>
      <c r="E126" s="249"/>
      <c r="F126" s="198"/>
      <c r="G126" s="197"/>
      <c r="H126" s="198"/>
      <c r="I126" s="197"/>
      <c r="J126" s="198"/>
      <c r="K126" s="250"/>
      <c r="L126" s="250"/>
      <c r="M126" s="197"/>
      <c r="N126" s="250"/>
      <c r="O126" s="249"/>
      <c r="P126" s="198"/>
      <c r="Q126" s="250"/>
      <c r="R126" s="198"/>
      <c r="S126" s="197"/>
      <c r="T126" s="198"/>
      <c r="U126" s="197"/>
      <c r="V126" s="198"/>
      <c r="W126" s="197"/>
      <c r="X126" s="198"/>
      <c r="Y126" s="250">
        <f t="shared" si="4"/>
        <v>0</v>
      </c>
      <c r="Z126" s="250"/>
      <c r="AA126" s="197">
        <f t="shared" si="5"/>
        <v>0</v>
      </c>
      <c r="AB126" s="198"/>
    </row>
    <row r="127" spans="1:28" ht="21" customHeight="1" thickBot="1">
      <c r="A127" s="81" t="s">
        <v>205</v>
      </c>
      <c r="B127" s="86"/>
      <c r="C127" s="86"/>
      <c r="D127" s="58" t="s">
        <v>11</v>
      </c>
      <c r="E127" s="249"/>
      <c r="F127" s="198"/>
      <c r="G127" s="197"/>
      <c r="H127" s="198"/>
      <c r="I127" s="197"/>
      <c r="J127" s="198"/>
      <c r="K127" s="250"/>
      <c r="L127" s="250"/>
      <c r="M127" s="197"/>
      <c r="N127" s="250"/>
      <c r="O127" s="249"/>
      <c r="P127" s="198"/>
      <c r="Q127" s="250"/>
      <c r="R127" s="198"/>
      <c r="S127" s="197"/>
      <c r="T127" s="198"/>
      <c r="U127" s="197"/>
      <c r="V127" s="198"/>
      <c r="W127" s="197"/>
      <c r="X127" s="198"/>
      <c r="Y127" s="250">
        <f t="shared" si="4"/>
        <v>0</v>
      </c>
      <c r="Z127" s="250"/>
      <c r="AA127" s="197">
        <f t="shared" si="5"/>
        <v>0</v>
      </c>
      <c r="AB127" s="198"/>
    </row>
    <row r="128" spans="1:28" ht="21" customHeight="1" thickBot="1">
      <c r="A128" s="81" t="s">
        <v>206</v>
      </c>
      <c r="B128" s="86"/>
      <c r="C128" s="86"/>
      <c r="D128" s="58" t="s">
        <v>11</v>
      </c>
      <c r="E128" s="249"/>
      <c r="F128" s="198"/>
      <c r="G128" s="197"/>
      <c r="H128" s="198"/>
      <c r="I128" s="197"/>
      <c r="J128" s="198"/>
      <c r="K128" s="250"/>
      <c r="L128" s="250"/>
      <c r="M128" s="197"/>
      <c r="N128" s="250"/>
      <c r="O128" s="249"/>
      <c r="P128" s="198"/>
      <c r="Q128" s="250"/>
      <c r="R128" s="198"/>
      <c r="S128" s="197"/>
      <c r="T128" s="198"/>
      <c r="U128" s="197"/>
      <c r="V128" s="198"/>
      <c r="W128" s="197"/>
      <c r="X128" s="198"/>
      <c r="Y128" s="250">
        <f t="shared" si="4"/>
        <v>0</v>
      </c>
      <c r="Z128" s="250"/>
      <c r="AA128" s="197">
        <f t="shared" si="5"/>
        <v>0</v>
      </c>
      <c r="AB128" s="198"/>
    </row>
    <row r="129" spans="1:28" ht="21" customHeight="1" thickBot="1">
      <c r="A129" s="81" t="s">
        <v>207</v>
      </c>
      <c r="B129" s="86"/>
      <c r="C129" s="86"/>
      <c r="D129" s="58" t="s">
        <v>11</v>
      </c>
      <c r="E129" s="249"/>
      <c r="F129" s="198"/>
      <c r="G129" s="197"/>
      <c r="H129" s="198"/>
      <c r="I129" s="197"/>
      <c r="J129" s="198"/>
      <c r="K129" s="250"/>
      <c r="L129" s="250"/>
      <c r="M129" s="197"/>
      <c r="N129" s="250"/>
      <c r="O129" s="249"/>
      <c r="P129" s="198"/>
      <c r="Q129" s="250"/>
      <c r="R129" s="198"/>
      <c r="S129" s="197"/>
      <c r="T129" s="198"/>
      <c r="U129" s="197"/>
      <c r="V129" s="198"/>
      <c r="W129" s="197"/>
      <c r="X129" s="198"/>
      <c r="Y129" s="250">
        <f t="shared" si="4"/>
        <v>0</v>
      </c>
      <c r="Z129" s="250"/>
      <c r="AA129" s="197">
        <f t="shared" si="5"/>
        <v>0</v>
      </c>
      <c r="AB129" s="198"/>
    </row>
    <row r="130" spans="1:28" ht="21" customHeight="1" thickBot="1">
      <c r="A130" s="81" t="s">
        <v>208</v>
      </c>
      <c r="B130" s="86"/>
      <c r="C130" s="86"/>
      <c r="D130" s="58" t="s">
        <v>11</v>
      </c>
      <c r="E130" s="249"/>
      <c r="F130" s="198"/>
      <c r="G130" s="197"/>
      <c r="H130" s="198"/>
      <c r="I130" s="197"/>
      <c r="J130" s="198"/>
      <c r="K130" s="250"/>
      <c r="L130" s="250"/>
      <c r="M130" s="197"/>
      <c r="N130" s="250"/>
      <c r="O130" s="249"/>
      <c r="P130" s="198"/>
      <c r="Q130" s="250"/>
      <c r="R130" s="198"/>
      <c r="S130" s="197"/>
      <c r="T130" s="198"/>
      <c r="U130" s="197"/>
      <c r="V130" s="198"/>
      <c r="W130" s="197"/>
      <c r="X130" s="198"/>
      <c r="Y130" s="250">
        <f t="shared" si="4"/>
        <v>0</v>
      </c>
      <c r="Z130" s="250"/>
      <c r="AA130" s="197">
        <f t="shared" si="5"/>
        <v>0</v>
      </c>
      <c r="AB130" s="198"/>
    </row>
    <row r="131" spans="1:28" ht="21" customHeight="1" thickBot="1">
      <c r="A131" s="81" t="s">
        <v>209</v>
      </c>
      <c r="B131" s="86"/>
      <c r="C131" s="86"/>
      <c r="D131" s="58" t="s">
        <v>11</v>
      </c>
      <c r="E131" s="249"/>
      <c r="F131" s="198"/>
      <c r="G131" s="197"/>
      <c r="H131" s="198"/>
      <c r="I131" s="197"/>
      <c r="J131" s="198"/>
      <c r="K131" s="250"/>
      <c r="L131" s="250"/>
      <c r="M131" s="197"/>
      <c r="N131" s="250"/>
      <c r="O131" s="249"/>
      <c r="P131" s="198"/>
      <c r="Q131" s="250"/>
      <c r="R131" s="198"/>
      <c r="S131" s="197"/>
      <c r="T131" s="198"/>
      <c r="U131" s="197"/>
      <c r="V131" s="198"/>
      <c r="W131" s="197"/>
      <c r="X131" s="198"/>
      <c r="Y131" s="250">
        <f t="shared" si="4"/>
        <v>0</v>
      </c>
      <c r="Z131" s="250"/>
      <c r="AA131" s="197">
        <f t="shared" si="5"/>
        <v>0</v>
      </c>
      <c r="AB131" s="198"/>
    </row>
    <row r="132" spans="1:28" ht="21" customHeight="1" thickBot="1">
      <c r="A132" s="81" t="s">
        <v>210</v>
      </c>
      <c r="B132" s="86"/>
      <c r="C132" s="86"/>
      <c r="D132" s="58" t="s">
        <v>11</v>
      </c>
      <c r="E132" s="249"/>
      <c r="F132" s="198"/>
      <c r="G132" s="197"/>
      <c r="H132" s="198"/>
      <c r="I132" s="197"/>
      <c r="J132" s="198"/>
      <c r="K132" s="250"/>
      <c r="L132" s="250"/>
      <c r="M132" s="197"/>
      <c r="N132" s="250"/>
      <c r="O132" s="249"/>
      <c r="P132" s="198"/>
      <c r="Q132" s="250"/>
      <c r="R132" s="198"/>
      <c r="S132" s="197"/>
      <c r="T132" s="198"/>
      <c r="U132" s="197"/>
      <c r="V132" s="198"/>
      <c r="W132" s="197"/>
      <c r="X132" s="198"/>
      <c r="Y132" s="250">
        <f t="shared" si="4"/>
        <v>0</v>
      </c>
      <c r="Z132" s="250"/>
      <c r="AA132" s="197">
        <f t="shared" si="5"/>
        <v>0</v>
      </c>
      <c r="AB132" s="198"/>
    </row>
    <row r="133" spans="1:28" ht="21" customHeight="1" thickBot="1">
      <c r="A133" s="81" t="s">
        <v>211</v>
      </c>
      <c r="B133" s="79"/>
      <c r="C133" s="76"/>
      <c r="D133" s="58" t="s">
        <v>11</v>
      </c>
      <c r="E133" s="249"/>
      <c r="F133" s="198"/>
      <c r="G133" s="197"/>
      <c r="H133" s="198"/>
      <c r="I133" s="197"/>
      <c r="J133" s="198"/>
      <c r="K133" s="250"/>
      <c r="L133" s="250"/>
      <c r="M133" s="197"/>
      <c r="N133" s="250"/>
      <c r="O133" s="249"/>
      <c r="P133" s="198"/>
      <c r="Q133" s="250"/>
      <c r="R133" s="198"/>
      <c r="S133" s="197"/>
      <c r="T133" s="198"/>
      <c r="U133" s="197"/>
      <c r="V133" s="198"/>
      <c r="W133" s="197"/>
      <c r="X133" s="198"/>
      <c r="Y133" s="250">
        <f t="shared" si="4"/>
        <v>0</v>
      </c>
      <c r="Z133" s="250"/>
      <c r="AA133" s="197">
        <f t="shared" si="5"/>
        <v>0</v>
      </c>
      <c r="AB133" s="198"/>
    </row>
    <row r="134" spans="1:28" ht="21" customHeight="1" thickBot="1">
      <c r="A134" s="81" t="s">
        <v>212</v>
      </c>
      <c r="B134" s="79"/>
      <c r="C134" s="76"/>
      <c r="D134" s="58" t="s">
        <v>11</v>
      </c>
      <c r="E134" s="249"/>
      <c r="F134" s="198"/>
      <c r="G134" s="197"/>
      <c r="H134" s="198"/>
      <c r="I134" s="197"/>
      <c r="J134" s="198"/>
      <c r="K134" s="250"/>
      <c r="L134" s="250"/>
      <c r="M134" s="197"/>
      <c r="N134" s="250"/>
      <c r="O134" s="249"/>
      <c r="P134" s="198"/>
      <c r="Q134" s="250"/>
      <c r="R134" s="198"/>
      <c r="S134" s="197"/>
      <c r="T134" s="198"/>
      <c r="U134" s="197"/>
      <c r="V134" s="198"/>
      <c r="W134" s="197"/>
      <c r="X134" s="198"/>
      <c r="Y134" s="250">
        <f t="shared" si="4"/>
        <v>0</v>
      </c>
      <c r="Z134" s="250"/>
      <c r="AA134" s="197">
        <f t="shared" si="5"/>
        <v>0</v>
      </c>
      <c r="AB134" s="198"/>
    </row>
    <row r="135" spans="1:28" ht="21" customHeight="1">
      <c r="A135" s="218" t="s">
        <v>18</v>
      </c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 t="s">
        <v>251</v>
      </c>
      <c r="X135" s="218"/>
      <c r="Y135" s="218">
        <f>SUM(Y115:Z134)</f>
        <v>0</v>
      </c>
      <c r="Z135" s="218"/>
      <c r="AA135" s="218">
        <f>SUM(AA115:AB134)</f>
        <v>0</v>
      </c>
      <c r="AB135" s="218"/>
    </row>
    <row r="136" spans="1:28" ht="9" customHeight="1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</row>
    <row r="137" spans="2:28" ht="15.75" customHeight="1">
      <c r="B137" s="251" t="s">
        <v>51</v>
      </c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  <c r="V137" s="251"/>
      <c r="W137" s="251"/>
      <c r="X137" s="251"/>
      <c r="Y137" s="251"/>
      <c r="Z137" s="251"/>
      <c r="AA137" s="251"/>
      <c r="AB137" s="251"/>
    </row>
    <row r="138" spans="2:28" ht="15.75" customHeight="1">
      <c r="B138" s="251" t="s">
        <v>128</v>
      </c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  <c r="V138" s="251"/>
      <c r="W138" s="251"/>
      <c r="X138" s="251"/>
      <c r="Y138" s="251"/>
      <c r="Z138" s="251"/>
      <c r="AA138" s="251"/>
      <c r="AB138" s="251"/>
    </row>
    <row r="139" spans="2:28" ht="15.75" customHeight="1">
      <c r="B139" s="251" t="s">
        <v>114</v>
      </c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1"/>
      <c r="Z139" s="251"/>
      <c r="AA139" s="251"/>
      <c r="AB139" s="251"/>
    </row>
    <row r="140" spans="2:28" ht="15.75" customHeight="1">
      <c r="B140" s="251" t="s">
        <v>129</v>
      </c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  <c r="V140" s="251"/>
      <c r="W140" s="251"/>
      <c r="X140" s="251"/>
      <c r="Y140" s="251"/>
      <c r="Z140" s="251"/>
      <c r="AA140" s="251"/>
      <c r="AB140" s="251"/>
    </row>
    <row r="141" spans="2:28" ht="15.75" customHeight="1">
      <c r="B141" s="251" t="s">
        <v>38</v>
      </c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1"/>
      <c r="X141" s="251"/>
      <c r="Y141" s="251"/>
      <c r="Z141" s="251"/>
      <c r="AA141" s="251"/>
      <c r="AB141" s="251"/>
    </row>
    <row r="142" spans="2:28" ht="15.75" customHeight="1">
      <c r="B142" s="251" t="s">
        <v>39</v>
      </c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/>
      <c r="U142" s="251"/>
      <c r="V142" s="251"/>
      <c r="W142" s="251"/>
      <c r="X142" s="251"/>
      <c r="Y142" s="251"/>
      <c r="Z142" s="251"/>
      <c r="AA142" s="251"/>
      <c r="AB142" s="251"/>
    </row>
    <row r="143" spans="2:28" ht="15.75" customHeight="1">
      <c r="B143" s="251" t="s">
        <v>40</v>
      </c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  <c r="Y143" s="251"/>
      <c r="Z143" s="251"/>
      <c r="AA143" s="251"/>
      <c r="AB143" s="251"/>
    </row>
    <row r="144" spans="2:28" ht="15.75" customHeight="1">
      <c r="B144" s="251" t="s">
        <v>41</v>
      </c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1"/>
      <c r="Z144" s="251"/>
      <c r="AA144" s="251"/>
      <c r="AB144" s="251"/>
    </row>
    <row r="145" ht="15.75" customHeight="1">
      <c r="B145" s="85"/>
    </row>
    <row r="146" spans="2:28" ht="15.75" customHeight="1">
      <c r="B146" s="252" t="s">
        <v>42</v>
      </c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52"/>
      <c r="X146" s="252"/>
      <c r="Y146" s="252"/>
      <c r="Z146" s="252"/>
      <c r="AA146" s="252"/>
      <c r="AB146" s="252"/>
    </row>
    <row r="147" spans="2:28" ht="15.75" customHeight="1">
      <c r="B147" s="253" t="s">
        <v>131</v>
      </c>
      <c r="C147" s="253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</row>
    <row r="148" spans="1:28" ht="13.5">
      <c r="A148" s="209" t="s">
        <v>34</v>
      </c>
      <c r="B148" s="209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</row>
    <row r="149" spans="1:2" ht="13.5">
      <c r="A149" s="209"/>
      <c r="B149" s="209"/>
    </row>
    <row r="150" spans="2:28" ht="17.25">
      <c r="B150" s="210" t="s">
        <v>52</v>
      </c>
      <c r="C150" s="210"/>
      <c r="Q150" s="211"/>
      <c r="R150" s="211"/>
      <c r="S150" s="172">
        <v>4</v>
      </c>
      <c r="T150" s="172"/>
      <c r="U150" s="172" t="s">
        <v>140</v>
      </c>
      <c r="V150" s="172"/>
      <c r="W150" s="80"/>
      <c r="X150" s="80"/>
      <c r="Y150" s="80"/>
      <c r="Z150" s="80"/>
      <c r="AA150" s="212" t="s">
        <v>141</v>
      </c>
      <c r="AB150" s="212"/>
    </row>
    <row r="151" spans="2:3" ht="13.5">
      <c r="B151" s="210" t="s">
        <v>59</v>
      </c>
      <c r="C151" s="210"/>
    </row>
    <row r="152" spans="13:28" ht="14.25">
      <c r="M152" s="213" t="s">
        <v>143</v>
      </c>
      <c r="N152" s="213"/>
      <c r="O152" s="213"/>
      <c r="P152" s="213"/>
      <c r="Q152" s="213"/>
      <c r="R152" s="83" t="s">
        <v>11</v>
      </c>
      <c r="S152" s="213"/>
      <c r="T152" s="213"/>
      <c r="U152" s="83" t="s">
        <v>48</v>
      </c>
      <c r="V152" s="213"/>
      <c r="W152" s="213"/>
      <c r="X152" s="213"/>
      <c r="Y152" s="213"/>
      <c r="Z152" s="213"/>
      <c r="AA152" s="213"/>
      <c r="AB152" s="83" t="s">
        <v>43</v>
      </c>
    </row>
    <row r="154" spans="1:28" ht="13.5" customHeight="1">
      <c r="A154" s="214" t="s">
        <v>273</v>
      </c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4"/>
    </row>
    <row r="155" spans="1:28" ht="13.5" customHeight="1">
      <c r="A155" s="214"/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  <c r="AA155" s="214"/>
      <c r="AB155" s="214"/>
    </row>
    <row r="156" spans="1:28" ht="22.5" customHeight="1" thickBot="1">
      <c r="A156" s="172" t="s">
        <v>163</v>
      </c>
      <c r="B156" s="172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</row>
    <row r="157" spans="1:28" ht="14.25" customHeight="1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</row>
    <row r="158" spans="1:28" ht="22.5" customHeight="1" thickBot="1">
      <c r="A158" s="172" t="s">
        <v>4</v>
      </c>
      <c r="B158" s="172"/>
      <c r="C158" s="169"/>
      <c r="D158" s="169"/>
      <c r="E158" s="169"/>
      <c r="F158" s="169"/>
      <c r="G158" s="169"/>
      <c r="H158" s="169"/>
      <c r="I158" s="169"/>
      <c r="J158" s="169"/>
      <c r="K158" s="92"/>
      <c r="L158" s="92"/>
      <c r="N158" s="172" t="s">
        <v>7</v>
      </c>
      <c r="O158" s="172"/>
      <c r="P158" s="172"/>
      <c r="Q158" s="172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</row>
    <row r="159" ht="6" customHeight="1"/>
    <row r="160" spans="3:18" ht="19.5" customHeight="1" thickBot="1">
      <c r="C160" s="260" t="s">
        <v>268</v>
      </c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  <c r="P160" s="260"/>
      <c r="Q160" s="260"/>
      <c r="R160" s="260"/>
    </row>
    <row r="161" spans="1:28" ht="14.25" customHeight="1" thickBot="1">
      <c r="A161" s="215"/>
      <c r="B161" s="216" t="s">
        <v>9</v>
      </c>
      <c r="C161" s="217" t="s">
        <v>10</v>
      </c>
      <c r="D161" s="218"/>
      <c r="E161" s="221" t="s">
        <v>21</v>
      </c>
      <c r="F161" s="222"/>
      <c r="G161" s="222" t="s">
        <v>36</v>
      </c>
      <c r="H161" s="222"/>
      <c r="I161" s="227" t="s">
        <v>106</v>
      </c>
      <c r="J161" s="228"/>
      <c r="K161" s="254" t="s">
        <v>164</v>
      </c>
      <c r="L161" s="255"/>
      <c r="M161" s="222" t="s">
        <v>47</v>
      </c>
      <c r="N161" s="217"/>
      <c r="O161" s="232" t="s">
        <v>35</v>
      </c>
      <c r="P161" s="233"/>
      <c r="Q161" s="233"/>
      <c r="R161" s="233"/>
      <c r="S161" s="233"/>
      <c r="T161" s="233"/>
      <c r="U161" s="233"/>
      <c r="V161" s="233"/>
      <c r="W161" s="233"/>
      <c r="X161" s="234"/>
      <c r="Y161" s="235" t="s">
        <v>259</v>
      </c>
      <c r="Z161" s="236"/>
      <c r="AA161" s="235" t="s">
        <v>260</v>
      </c>
      <c r="AB161" s="236"/>
    </row>
    <row r="162" spans="1:28" ht="14.25" customHeight="1" thickBot="1">
      <c r="A162" s="215"/>
      <c r="B162" s="216"/>
      <c r="C162" s="219"/>
      <c r="D162" s="172"/>
      <c r="E162" s="223"/>
      <c r="F162" s="224"/>
      <c r="G162" s="224"/>
      <c r="H162" s="224"/>
      <c r="I162" s="229"/>
      <c r="J162" s="230"/>
      <c r="K162" s="256"/>
      <c r="L162" s="257"/>
      <c r="M162" s="224"/>
      <c r="N162" s="219"/>
      <c r="O162" s="241"/>
      <c r="P162" s="242"/>
      <c r="Q162" s="242"/>
      <c r="R162" s="242"/>
      <c r="S162" s="242"/>
      <c r="T162" s="242"/>
      <c r="U162" s="242"/>
      <c r="V162" s="242"/>
      <c r="W162" s="245"/>
      <c r="X162" s="246"/>
      <c r="Y162" s="237"/>
      <c r="Z162" s="238"/>
      <c r="AA162" s="237"/>
      <c r="AB162" s="238"/>
    </row>
    <row r="163" spans="1:28" ht="14.25" customHeight="1" thickBot="1">
      <c r="A163" s="215"/>
      <c r="B163" s="216"/>
      <c r="C163" s="220"/>
      <c r="D163" s="156"/>
      <c r="E163" s="225"/>
      <c r="F163" s="226"/>
      <c r="G163" s="226"/>
      <c r="H163" s="226"/>
      <c r="I163" s="231"/>
      <c r="J163" s="231"/>
      <c r="K163" s="258"/>
      <c r="L163" s="259"/>
      <c r="M163" s="226"/>
      <c r="N163" s="220"/>
      <c r="O163" s="243"/>
      <c r="P163" s="244"/>
      <c r="Q163" s="244"/>
      <c r="R163" s="244"/>
      <c r="S163" s="244"/>
      <c r="T163" s="244"/>
      <c r="U163" s="244"/>
      <c r="V163" s="244"/>
      <c r="W163" s="247"/>
      <c r="X163" s="248"/>
      <c r="Y163" s="239"/>
      <c r="Z163" s="240"/>
      <c r="AA163" s="239"/>
      <c r="AB163" s="240"/>
    </row>
    <row r="164" spans="1:28" ht="21" customHeight="1" thickBot="1">
      <c r="A164" s="81" t="s">
        <v>266</v>
      </c>
      <c r="B164" s="59"/>
      <c r="C164" s="76"/>
      <c r="D164" s="58" t="s">
        <v>11</v>
      </c>
      <c r="E164" s="249"/>
      <c r="F164" s="198"/>
      <c r="G164" s="197"/>
      <c r="H164" s="198"/>
      <c r="I164" s="197"/>
      <c r="J164" s="198"/>
      <c r="K164" s="250"/>
      <c r="L164" s="250"/>
      <c r="M164" s="197"/>
      <c r="N164" s="250"/>
      <c r="O164" s="249"/>
      <c r="P164" s="198"/>
      <c r="Q164" s="250"/>
      <c r="R164" s="198"/>
      <c r="S164" s="197"/>
      <c r="T164" s="198"/>
      <c r="U164" s="197"/>
      <c r="V164" s="198"/>
      <c r="W164" s="197"/>
      <c r="X164" s="198"/>
      <c r="Y164" s="250">
        <f>COUNTIF(O164:X164,"○")</f>
        <v>0</v>
      </c>
      <c r="Z164" s="250"/>
      <c r="AA164" s="197">
        <f>COUNTIF(O164:X164,"□")</f>
        <v>0</v>
      </c>
      <c r="AB164" s="198"/>
    </row>
    <row r="165" spans="1:28" ht="21" customHeight="1" thickBot="1">
      <c r="A165" s="81" t="s">
        <v>213</v>
      </c>
      <c r="B165" s="59"/>
      <c r="C165" s="76"/>
      <c r="D165" s="58" t="s">
        <v>11</v>
      </c>
      <c r="E165" s="249"/>
      <c r="F165" s="198"/>
      <c r="G165" s="197"/>
      <c r="H165" s="198"/>
      <c r="I165" s="197"/>
      <c r="J165" s="198"/>
      <c r="K165" s="250"/>
      <c r="L165" s="250"/>
      <c r="M165" s="197"/>
      <c r="N165" s="250"/>
      <c r="O165" s="249"/>
      <c r="P165" s="198"/>
      <c r="Q165" s="250"/>
      <c r="R165" s="198"/>
      <c r="S165" s="197"/>
      <c r="T165" s="198"/>
      <c r="U165" s="197"/>
      <c r="V165" s="198"/>
      <c r="W165" s="197"/>
      <c r="X165" s="198"/>
      <c r="Y165" s="250">
        <f aca="true" t="shared" si="6" ref="Y165:Y183">COUNTIF(O165:X165,"○")</f>
        <v>0</v>
      </c>
      <c r="Z165" s="250"/>
      <c r="AA165" s="197">
        <f aca="true" t="shared" si="7" ref="AA165:AA183">COUNTIF(O165:X165,"□")</f>
        <v>0</v>
      </c>
      <c r="AB165" s="198"/>
    </row>
    <row r="166" spans="1:28" ht="21" customHeight="1" thickBot="1">
      <c r="A166" s="81" t="s">
        <v>214</v>
      </c>
      <c r="B166" s="59"/>
      <c r="C166" s="76"/>
      <c r="D166" s="58" t="s">
        <v>11</v>
      </c>
      <c r="E166" s="249"/>
      <c r="F166" s="198"/>
      <c r="G166" s="197"/>
      <c r="H166" s="198"/>
      <c r="I166" s="197"/>
      <c r="J166" s="198"/>
      <c r="K166" s="250"/>
      <c r="L166" s="250"/>
      <c r="M166" s="197"/>
      <c r="N166" s="250"/>
      <c r="O166" s="249"/>
      <c r="P166" s="198"/>
      <c r="Q166" s="250"/>
      <c r="R166" s="198"/>
      <c r="S166" s="197"/>
      <c r="T166" s="198"/>
      <c r="U166" s="197"/>
      <c r="V166" s="198"/>
      <c r="W166" s="197"/>
      <c r="X166" s="198"/>
      <c r="Y166" s="250">
        <f t="shared" si="6"/>
        <v>0</v>
      </c>
      <c r="Z166" s="250"/>
      <c r="AA166" s="197">
        <f t="shared" si="7"/>
        <v>0</v>
      </c>
      <c r="AB166" s="198"/>
    </row>
    <row r="167" spans="1:28" ht="21" customHeight="1" thickBot="1">
      <c r="A167" s="81" t="s">
        <v>215</v>
      </c>
      <c r="B167" s="86"/>
      <c r="C167" s="86"/>
      <c r="D167" s="58" t="s">
        <v>11</v>
      </c>
      <c r="E167" s="249"/>
      <c r="F167" s="198"/>
      <c r="G167" s="197"/>
      <c r="H167" s="198"/>
      <c r="I167" s="197"/>
      <c r="J167" s="198"/>
      <c r="K167" s="250"/>
      <c r="L167" s="250"/>
      <c r="M167" s="197"/>
      <c r="N167" s="250"/>
      <c r="O167" s="249"/>
      <c r="P167" s="198"/>
      <c r="Q167" s="250"/>
      <c r="R167" s="198"/>
      <c r="S167" s="197"/>
      <c r="T167" s="198"/>
      <c r="U167" s="197"/>
      <c r="V167" s="198"/>
      <c r="W167" s="197"/>
      <c r="X167" s="198"/>
      <c r="Y167" s="250">
        <f t="shared" si="6"/>
        <v>0</v>
      </c>
      <c r="Z167" s="250"/>
      <c r="AA167" s="197">
        <f t="shared" si="7"/>
        <v>0</v>
      </c>
      <c r="AB167" s="198"/>
    </row>
    <row r="168" spans="1:28" ht="21" customHeight="1" thickBot="1">
      <c r="A168" s="81" t="s">
        <v>216</v>
      </c>
      <c r="B168" s="86"/>
      <c r="C168" s="86"/>
      <c r="D168" s="58" t="s">
        <v>11</v>
      </c>
      <c r="E168" s="249"/>
      <c r="F168" s="198"/>
      <c r="G168" s="197"/>
      <c r="H168" s="198"/>
      <c r="I168" s="197"/>
      <c r="J168" s="198"/>
      <c r="K168" s="250"/>
      <c r="L168" s="250"/>
      <c r="M168" s="197"/>
      <c r="N168" s="250"/>
      <c r="O168" s="249"/>
      <c r="P168" s="198"/>
      <c r="Q168" s="250"/>
      <c r="R168" s="198"/>
      <c r="S168" s="197"/>
      <c r="T168" s="198"/>
      <c r="U168" s="197"/>
      <c r="V168" s="198"/>
      <c r="W168" s="197"/>
      <c r="X168" s="198"/>
      <c r="Y168" s="250">
        <f t="shared" si="6"/>
        <v>0</v>
      </c>
      <c r="Z168" s="250"/>
      <c r="AA168" s="197">
        <f t="shared" si="7"/>
        <v>0</v>
      </c>
      <c r="AB168" s="198"/>
    </row>
    <row r="169" spans="1:28" ht="21" customHeight="1" thickBot="1">
      <c r="A169" s="81" t="s">
        <v>217</v>
      </c>
      <c r="B169" s="86"/>
      <c r="C169" s="86"/>
      <c r="D169" s="58" t="s">
        <v>11</v>
      </c>
      <c r="E169" s="249"/>
      <c r="F169" s="198"/>
      <c r="G169" s="197"/>
      <c r="H169" s="198"/>
      <c r="I169" s="197"/>
      <c r="J169" s="198"/>
      <c r="K169" s="250"/>
      <c r="L169" s="250"/>
      <c r="M169" s="197"/>
      <c r="N169" s="250"/>
      <c r="O169" s="249"/>
      <c r="P169" s="198"/>
      <c r="Q169" s="250"/>
      <c r="R169" s="198"/>
      <c r="S169" s="197"/>
      <c r="T169" s="198"/>
      <c r="U169" s="197"/>
      <c r="V169" s="198"/>
      <c r="W169" s="197"/>
      <c r="X169" s="198"/>
      <c r="Y169" s="250">
        <f t="shared" si="6"/>
        <v>0</v>
      </c>
      <c r="Z169" s="250"/>
      <c r="AA169" s="197">
        <f t="shared" si="7"/>
        <v>0</v>
      </c>
      <c r="AB169" s="198"/>
    </row>
    <row r="170" spans="1:28" ht="21" customHeight="1" thickBot="1">
      <c r="A170" s="81" t="s">
        <v>218</v>
      </c>
      <c r="B170" s="86"/>
      <c r="C170" s="86"/>
      <c r="D170" s="58" t="s">
        <v>11</v>
      </c>
      <c r="E170" s="249"/>
      <c r="F170" s="198"/>
      <c r="G170" s="197"/>
      <c r="H170" s="198"/>
      <c r="I170" s="197"/>
      <c r="J170" s="198"/>
      <c r="K170" s="250"/>
      <c r="L170" s="250"/>
      <c r="M170" s="197"/>
      <c r="N170" s="250"/>
      <c r="O170" s="249"/>
      <c r="P170" s="198"/>
      <c r="Q170" s="250"/>
      <c r="R170" s="198"/>
      <c r="S170" s="197"/>
      <c r="T170" s="198"/>
      <c r="U170" s="197"/>
      <c r="V170" s="198"/>
      <c r="W170" s="197"/>
      <c r="X170" s="198"/>
      <c r="Y170" s="250">
        <f t="shared" si="6"/>
        <v>0</v>
      </c>
      <c r="Z170" s="250"/>
      <c r="AA170" s="197">
        <f t="shared" si="7"/>
        <v>0</v>
      </c>
      <c r="AB170" s="198"/>
    </row>
    <row r="171" spans="1:28" ht="21" customHeight="1" thickBot="1">
      <c r="A171" s="81" t="s">
        <v>219</v>
      </c>
      <c r="B171" s="86"/>
      <c r="C171" s="86"/>
      <c r="D171" s="58" t="s">
        <v>11</v>
      </c>
      <c r="E171" s="249"/>
      <c r="F171" s="198"/>
      <c r="G171" s="197"/>
      <c r="H171" s="198"/>
      <c r="I171" s="197"/>
      <c r="J171" s="198"/>
      <c r="K171" s="250"/>
      <c r="L171" s="250"/>
      <c r="M171" s="197"/>
      <c r="N171" s="250"/>
      <c r="O171" s="249"/>
      <c r="P171" s="198"/>
      <c r="Q171" s="250"/>
      <c r="R171" s="198"/>
      <c r="S171" s="197"/>
      <c r="T171" s="198"/>
      <c r="U171" s="197"/>
      <c r="V171" s="198"/>
      <c r="W171" s="197"/>
      <c r="X171" s="198"/>
      <c r="Y171" s="250">
        <f t="shared" si="6"/>
        <v>0</v>
      </c>
      <c r="Z171" s="250"/>
      <c r="AA171" s="197">
        <f t="shared" si="7"/>
        <v>0</v>
      </c>
      <c r="AB171" s="198"/>
    </row>
    <row r="172" spans="1:28" ht="21" customHeight="1" thickBot="1">
      <c r="A172" s="81" t="s">
        <v>220</v>
      </c>
      <c r="B172" s="86"/>
      <c r="C172" s="86"/>
      <c r="D172" s="58" t="s">
        <v>11</v>
      </c>
      <c r="E172" s="249"/>
      <c r="F172" s="198"/>
      <c r="G172" s="197"/>
      <c r="H172" s="198"/>
      <c r="I172" s="197"/>
      <c r="J172" s="198"/>
      <c r="K172" s="250"/>
      <c r="L172" s="250"/>
      <c r="M172" s="197"/>
      <c r="N172" s="250"/>
      <c r="O172" s="249"/>
      <c r="P172" s="198"/>
      <c r="Q172" s="250"/>
      <c r="R172" s="198"/>
      <c r="S172" s="197"/>
      <c r="T172" s="198"/>
      <c r="U172" s="197"/>
      <c r="V172" s="198"/>
      <c r="W172" s="197"/>
      <c r="X172" s="198"/>
      <c r="Y172" s="250">
        <f t="shared" si="6"/>
        <v>0</v>
      </c>
      <c r="Z172" s="250"/>
      <c r="AA172" s="197">
        <f t="shared" si="7"/>
        <v>0</v>
      </c>
      <c r="AB172" s="198"/>
    </row>
    <row r="173" spans="1:28" ht="21" customHeight="1" thickBot="1">
      <c r="A173" s="81" t="s">
        <v>221</v>
      </c>
      <c r="B173" s="86"/>
      <c r="C173" s="86"/>
      <c r="D173" s="58" t="s">
        <v>11</v>
      </c>
      <c r="E173" s="249"/>
      <c r="F173" s="198"/>
      <c r="G173" s="197"/>
      <c r="H173" s="198"/>
      <c r="I173" s="197"/>
      <c r="J173" s="198"/>
      <c r="K173" s="250"/>
      <c r="L173" s="250"/>
      <c r="M173" s="197"/>
      <c r="N173" s="250"/>
      <c r="O173" s="249"/>
      <c r="P173" s="198"/>
      <c r="Q173" s="250"/>
      <c r="R173" s="198"/>
      <c r="S173" s="197"/>
      <c r="T173" s="198"/>
      <c r="U173" s="197"/>
      <c r="V173" s="198"/>
      <c r="W173" s="197"/>
      <c r="X173" s="198"/>
      <c r="Y173" s="250">
        <f t="shared" si="6"/>
        <v>0</v>
      </c>
      <c r="Z173" s="250"/>
      <c r="AA173" s="197">
        <f t="shared" si="7"/>
        <v>0</v>
      </c>
      <c r="AB173" s="198"/>
    </row>
    <row r="174" spans="1:28" ht="21" customHeight="1" thickBot="1">
      <c r="A174" s="81" t="s">
        <v>222</v>
      </c>
      <c r="B174" s="86"/>
      <c r="C174" s="86"/>
      <c r="D174" s="58" t="s">
        <v>11</v>
      </c>
      <c r="E174" s="249"/>
      <c r="F174" s="198"/>
      <c r="G174" s="197"/>
      <c r="H174" s="198"/>
      <c r="I174" s="197"/>
      <c r="J174" s="198"/>
      <c r="K174" s="250"/>
      <c r="L174" s="250"/>
      <c r="M174" s="197"/>
      <c r="N174" s="250"/>
      <c r="O174" s="249"/>
      <c r="P174" s="198"/>
      <c r="Q174" s="250"/>
      <c r="R174" s="198"/>
      <c r="S174" s="197"/>
      <c r="T174" s="198"/>
      <c r="U174" s="197"/>
      <c r="V174" s="198"/>
      <c r="W174" s="197"/>
      <c r="X174" s="198"/>
      <c r="Y174" s="250">
        <f t="shared" si="6"/>
        <v>0</v>
      </c>
      <c r="Z174" s="250"/>
      <c r="AA174" s="197">
        <f t="shared" si="7"/>
        <v>0</v>
      </c>
      <c r="AB174" s="198"/>
    </row>
    <row r="175" spans="1:28" ht="21" customHeight="1" thickBot="1">
      <c r="A175" s="81" t="s">
        <v>223</v>
      </c>
      <c r="B175" s="86"/>
      <c r="C175" s="86"/>
      <c r="D175" s="58" t="s">
        <v>11</v>
      </c>
      <c r="E175" s="249"/>
      <c r="F175" s="198"/>
      <c r="G175" s="197"/>
      <c r="H175" s="198"/>
      <c r="I175" s="197"/>
      <c r="J175" s="198"/>
      <c r="K175" s="250"/>
      <c r="L175" s="250"/>
      <c r="M175" s="197"/>
      <c r="N175" s="250"/>
      <c r="O175" s="249"/>
      <c r="P175" s="198"/>
      <c r="Q175" s="250"/>
      <c r="R175" s="198"/>
      <c r="S175" s="197"/>
      <c r="T175" s="198"/>
      <c r="U175" s="197"/>
      <c r="V175" s="198"/>
      <c r="W175" s="197"/>
      <c r="X175" s="198"/>
      <c r="Y175" s="250">
        <f t="shared" si="6"/>
        <v>0</v>
      </c>
      <c r="Z175" s="250"/>
      <c r="AA175" s="197">
        <f t="shared" si="7"/>
        <v>0</v>
      </c>
      <c r="AB175" s="198"/>
    </row>
    <row r="176" spans="1:28" ht="21" customHeight="1" thickBot="1">
      <c r="A176" s="81" t="s">
        <v>224</v>
      </c>
      <c r="B176" s="86"/>
      <c r="C176" s="86"/>
      <c r="D176" s="58" t="s">
        <v>11</v>
      </c>
      <c r="E176" s="249"/>
      <c r="F176" s="198"/>
      <c r="G176" s="197"/>
      <c r="H176" s="198"/>
      <c r="I176" s="197"/>
      <c r="J176" s="198"/>
      <c r="K176" s="250"/>
      <c r="L176" s="250"/>
      <c r="M176" s="197"/>
      <c r="N176" s="250"/>
      <c r="O176" s="249"/>
      <c r="P176" s="198"/>
      <c r="Q176" s="250"/>
      <c r="R176" s="198"/>
      <c r="S176" s="197"/>
      <c r="T176" s="198"/>
      <c r="U176" s="197"/>
      <c r="V176" s="198"/>
      <c r="W176" s="197"/>
      <c r="X176" s="198"/>
      <c r="Y176" s="250">
        <f t="shared" si="6"/>
        <v>0</v>
      </c>
      <c r="Z176" s="250"/>
      <c r="AA176" s="197">
        <f t="shared" si="7"/>
        <v>0</v>
      </c>
      <c r="AB176" s="198"/>
    </row>
    <row r="177" spans="1:28" ht="21" customHeight="1" thickBot="1">
      <c r="A177" s="81" t="s">
        <v>225</v>
      </c>
      <c r="B177" s="86"/>
      <c r="C177" s="86"/>
      <c r="D177" s="58" t="s">
        <v>11</v>
      </c>
      <c r="E177" s="249"/>
      <c r="F177" s="198"/>
      <c r="G177" s="197"/>
      <c r="H177" s="198"/>
      <c r="I177" s="197"/>
      <c r="J177" s="198"/>
      <c r="K177" s="250"/>
      <c r="L177" s="250"/>
      <c r="M177" s="197"/>
      <c r="N177" s="250"/>
      <c r="O177" s="249"/>
      <c r="P177" s="198"/>
      <c r="Q177" s="250"/>
      <c r="R177" s="198"/>
      <c r="S177" s="197"/>
      <c r="T177" s="198"/>
      <c r="U177" s="197"/>
      <c r="V177" s="198"/>
      <c r="W177" s="197"/>
      <c r="X177" s="198"/>
      <c r="Y177" s="250">
        <f t="shared" si="6"/>
        <v>0</v>
      </c>
      <c r="Z177" s="250"/>
      <c r="AA177" s="197">
        <f t="shared" si="7"/>
        <v>0</v>
      </c>
      <c r="AB177" s="198"/>
    </row>
    <row r="178" spans="1:28" ht="21" customHeight="1" thickBot="1">
      <c r="A178" s="81" t="s">
        <v>226</v>
      </c>
      <c r="B178" s="86"/>
      <c r="C178" s="86"/>
      <c r="D178" s="58" t="s">
        <v>11</v>
      </c>
      <c r="E178" s="249"/>
      <c r="F178" s="198"/>
      <c r="G178" s="197"/>
      <c r="H178" s="198"/>
      <c r="I178" s="197"/>
      <c r="J178" s="198"/>
      <c r="K178" s="250"/>
      <c r="L178" s="250"/>
      <c r="M178" s="197"/>
      <c r="N178" s="250"/>
      <c r="O178" s="249"/>
      <c r="P178" s="198"/>
      <c r="Q178" s="250"/>
      <c r="R178" s="198"/>
      <c r="S178" s="197"/>
      <c r="T178" s="198"/>
      <c r="U178" s="197"/>
      <c r="V178" s="198"/>
      <c r="W178" s="197"/>
      <c r="X178" s="198"/>
      <c r="Y178" s="250">
        <f t="shared" si="6"/>
        <v>0</v>
      </c>
      <c r="Z178" s="250"/>
      <c r="AA178" s="197">
        <f t="shared" si="7"/>
        <v>0</v>
      </c>
      <c r="AB178" s="198"/>
    </row>
    <row r="179" spans="1:28" ht="21" customHeight="1" thickBot="1">
      <c r="A179" s="81" t="s">
        <v>227</v>
      </c>
      <c r="B179" s="86"/>
      <c r="C179" s="86"/>
      <c r="D179" s="58" t="s">
        <v>11</v>
      </c>
      <c r="E179" s="249"/>
      <c r="F179" s="198"/>
      <c r="G179" s="197"/>
      <c r="H179" s="198"/>
      <c r="I179" s="197"/>
      <c r="J179" s="198"/>
      <c r="K179" s="250"/>
      <c r="L179" s="250"/>
      <c r="M179" s="197"/>
      <c r="N179" s="250"/>
      <c r="O179" s="249"/>
      <c r="P179" s="198"/>
      <c r="Q179" s="250"/>
      <c r="R179" s="198"/>
      <c r="S179" s="197"/>
      <c r="T179" s="198"/>
      <c r="U179" s="197"/>
      <c r="V179" s="198"/>
      <c r="W179" s="197"/>
      <c r="X179" s="198"/>
      <c r="Y179" s="250">
        <f t="shared" si="6"/>
        <v>0</v>
      </c>
      <c r="Z179" s="250"/>
      <c r="AA179" s="197">
        <f t="shared" si="7"/>
        <v>0</v>
      </c>
      <c r="AB179" s="198"/>
    </row>
    <row r="180" spans="1:28" ht="21" customHeight="1" thickBot="1">
      <c r="A180" s="81" t="s">
        <v>228</v>
      </c>
      <c r="B180" s="86"/>
      <c r="C180" s="86"/>
      <c r="D180" s="58" t="s">
        <v>11</v>
      </c>
      <c r="E180" s="249"/>
      <c r="F180" s="198"/>
      <c r="G180" s="197"/>
      <c r="H180" s="198"/>
      <c r="I180" s="197"/>
      <c r="J180" s="198"/>
      <c r="K180" s="250"/>
      <c r="L180" s="250"/>
      <c r="M180" s="197"/>
      <c r="N180" s="250"/>
      <c r="O180" s="249"/>
      <c r="P180" s="198"/>
      <c r="Q180" s="250"/>
      <c r="R180" s="198"/>
      <c r="S180" s="197"/>
      <c r="T180" s="198"/>
      <c r="U180" s="197"/>
      <c r="V180" s="198"/>
      <c r="W180" s="197"/>
      <c r="X180" s="198"/>
      <c r="Y180" s="250">
        <f t="shared" si="6"/>
        <v>0</v>
      </c>
      <c r="Z180" s="250"/>
      <c r="AA180" s="197">
        <f t="shared" si="7"/>
        <v>0</v>
      </c>
      <c r="AB180" s="198"/>
    </row>
    <row r="181" spans="1:28" ht="21" customHeight="1" thickBot="1">
      <c r="A181" s="81" t="s">
        <v>229</v>
      </c>
      <c r="B181" s="86"/>
      <c r="C181" s="86"/>
      <c r="D181" s="58" t="s">
        <v>11</v>
      </c>
      <c r="E181" s="249"/>
      <c r="F181" s="198"/>
      <c r="G181" s="197"/>
      <c r="H181" s="198"/>
      <c r="I181" s="197"/>
      <c r="J181" s="198"/>
      <c r="K181" s="250"/>
      <c r="L181" s="250"/>
      <c r="M181" s="197"/>
      <c r="N181" s="250"/>
      <c r="O181" s="249"/>
      <c r="P181" s="198"/>
      <c r="Q181" s="250"/>
      <c r="R181" s="198"/>
      <c r="S181" s="197"/>
      <c r="T181" s="198"/>
      <c r="U181" s="197"/>
      <c r="V181" s="198"/>
      <c r="W181" s="197"/>
      <c r="X181" s="198"/>
      <c r="Y181" s="250">
        <f t="shared" si="6"/>
        <v>0</v>
      </c>
      <c r="Z181" s="250"/>
      <c r="AA181" s="197">
        <f t="shared" si="7"/>
        <v>0</v>
      </c>
      <c r="AB181" s="198"/>
    </row>
    <row r="182" spans="1:28" ht="21" customHeight="1" thickBot="1">
      <c r="A182" s="81" t="s">
        <v>230</v>
      </c>
      <c r="B182" s="79"/>
      <c r="C182" s="76"/>
      <c r="D182" s="58" t="s">
        <v>11</v>
      </c>
      <c r="E182" s="249"/>
      <c r="F182" s="198"/>
      <c r="G182" s="197"/>
      <c r="H182" s="198"/>
      <c r="I182" s="197"/>
      <c r="J182" s="198"/>
      <c r="K182" s="250"/>
      <c r="L182" s="250"/>
      <c r="M182" s="197"/>
      <c r="N182" s="250"/>
      <c r="O182" s="249"/>
      <c r="P182" s="198"/>
      <c r="Q182" s="250"/>
      <c r="R182" s="198"/>
      <c r="S182" s="197"/>
      <c r="T182" s="198"/>
      <c r="U182" s="197"/>
      <c r="V182" s="198"/>
      <c r="W182" s="197"/>
      <c r="X182" s="198"/>
      <c r="Y182" s="250">
        <f t="shared" si="6"/>
        <v>0</v>
      </c>
      <c r="Z182" s="250"/>
      <c r="AA182" s="197">
        <f t="shared" si="7"/>
        <v>0</v>
      </c>
      <c r="AB182" s="198"/>
    </row>
    <row r="183" spans="1:28" ht="21" customHeight="1" thickBot="1">
      <c r="A183" s="81" t="s">
        <v>267</v>
      </c>
      <c r="B183" s="79"/>
      <c r="C183" s="76"/>
      <c r="D183" s="58" t="s">
        <v>11</v>
      </c>
      <c r="E183" s="249"/>
      <c r="F183" s="198"/>
      <c r="G183" s="197"/>
      <c r="H183" s="198"/>
      <c r="I183" s="197"/>
      <c r="J183" s="198"/>
      <c r="K183" s="250"/>
      <c r="L183" s="250"/>
      <c r="M183" s="197"/>
      <c r="N183" s="250"/>
      <c r="O183" s="249"/>
      <c r="P183" s="198"/>
      <c r="Q183" s="250"/>
      <c r="R183" s="198"/>
      <c r="S183" s="197"/>
      <c r="T183" s="198"/>
      <c r="U183" s="197"/>
      <c r="V183" s="198"/>
      <c r="W183" s="197"/>
      <c r="X183" s="198"/>
      <c r="Y183" s="250">
        <f t="shared" si="6"/>
        <v>0</v>
      </c>
      <c r="Z183" s="250"/>
      <c r="AA183" s="197">
        <f t="shared" si="7"/>
        <v>0</v>
      </c>
      <c r="AB183" s="198"/>
    </row>
    <row r="184" spans="1:28" ht="21" customHeight="1">
      <c r="A184" s="218" t="s">
        <v>18</v>
      </c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 t="s">
        <v>251</v>
      </c>
      <c r="X184" s="218"/>
      <c r="Y184" s="218">
        <f>SUM(Y164:Z183)</f>
        <v>0</v>
      </c>
      <c r="Z184" s="218"/>
      <c r="AA184" s="218">
        <f>SUM(AA164:AB183)</f>
        <v>0</v>
      </c>
      <c r="AB184" s="218"/>
    </row>
    <row r="185" spans="1:28" ht="9" customHeight="1">
      <c r="A185" s="199"/>
      <c r="B185" s="199"/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</row>
    <row r="186" spans="2:28" ht="15.75" customHeight="1">
      <c r="B186" s="251" t="s">
        <v>51</v>
      </c>
      <c r="C186" s="251"/>
      <c r="D186" s="251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  <c r="V186" s="251"/>
      <c r="W186" s="251"/>
      <c r="X186" s="251"/>
      <c r="Y186" s="251"/>
      <c r="Z186" s="251"/>
      <c r="AA186" s="251"/>
      <c r="AB186" s="251"/>
    </row>
    <row r="187" spans="2:28" ht="15.75" customHeight="1">
      <c r="B187" s="251" t="s">
        <v>128</v>
      </c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1"/>
      <c r="Z187" s="251"/>
      <c r="AA187" s="251"/>
      <c r="AB187" s="251"/>
    </row>
    <row r="188" spans="2:28" ht="15.75" customHeight="1">
      <c r="B188" s="251" t="s">
        <v>114</v>
      </c>
      <c r="C188" s="251"/>
      <c r="D188" s="251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1"/>
      <c r="Z188" s="251"/>
      <c r="AA188" s="251"/>
      <c r="AB188" s="251"/>
    </row>
    <row r="189" spans="2:28" ht="15.75" customHeight="1">
      <c r="B189" s="251" t="s">
        <v>129</v>
      </c>
      <c r="C189" s="251"/>
      <c r="D189" s="251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  <c r="V189" s="251"/>
      <c r="W189" s="251"/>
      <c r="X189" s="251"/>
      <c r="Y189" s="251"/>
      <c r="Z189" s="251"/>
      <c r="AA189" s="251"/>
      <c r="AB189" s="251"/>
    </row>
    <row r="190" spans="2:28" ht="15.75" customHeight="1">
      <c r="B190" s="251" t="s">
        <v>38</v>
      </c>
      <c r="C190" s="251"/>
      <c r="D190" s="251"/>
      <c r="E190" s="251"/>
      <c r="F190" s="251"/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51"/>
      <c r="U190" s="251"/>
      <c r="V190" s="251"/>
      <c r="W190" s="251"/>
      <c r="X190" s="251"/>
      <c r="Y190" s="251"/>
      <c r="Z190" s="251"/>
      <c r="AA190" s="251"/>
      <c r="AB190" s="251"/>
    </row>
    <row r="191" spans="2:28" ht="15.75" customHeight="1">
      <c r="B191" s="251" t="s">
        <v>39</v>
      </c>
      <c r="C191" s="251"/>
      <c r="D191" s="251"/>
      <c r="E191" s="251"/>
      <c r="F191" s="251"/>
      <c r="G191" s="251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1"/>
      <c r="Z191" s="251"/>
      <c r="AA191" s="251"/>
      <c r="AB191" s="251"/>
    </row>
    <row r="192" spans="2:28" ht="15.75" customHeight="1">
      <c r="B192" s="251" t="s">
        <v>40</v>
      </c>
      <c r="C192" s="251"/>
      <c r="D192" s="251"/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1"/>
      <c r="Z192" s="251"/>
      <c r="AA192" s="251"/>
      <c r="AB192" s="251"/>
    </row>
    <row r="193" spans="2:28" ht="15.75" customHeight="1">
      <c r="B193" s="251" t="s">
        <v>41</v>
      </c>
      <c r="C193" s="251"/>
      <c r="D193" s="251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1"/>
      <c r="Z193" s="251"/>
      <c r="AA193" s="251"/>
      <c r="AB193" s="251"/>
    </row>
    <row r="194" ht="15.75" customHeight="1">
      <c r="B194" s="85"/>
    </row>
    <row r="195" spans="2:28" ht="15.75" customHeight="1">
      <c r="B195" s="252" t="s">
        <v>42</v>
      </c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52"/>
      <c r="U195" s="252"/>
      <c r="V195" s="252"/>
      <c r="W195" s="252"/>
      <c r="X195" s="252"/>
      <c r="Y195" s="252"/>
      <c r="Z195" s="252"/>
      <c r="AA195" s="252"/>
      <c r="AB195" s="252"/>
    </row>
    <row r="196" spans="2:28" ht="15.75" customHeight="1">
      <c r="B196" s="253" t="s">
        <v>131</v>
      </c>
      <c r="C196" s="253"/>
      <c r="D196" s="253"/>
      <c r="E196" s="253"/>
      <c r="F196" s="253"/>
      <c r="G196" s="253"/>
      <c r="H196" s="253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253"/>
      <c r="T196" s="253"/>
      <c r="U196" s="253"/>
      <c r="V196" s="253"/>
      <c r="W196" s="253"/>
      <c r="X196" s="253"/>
      <c r="Y196" s="253"/>
      <c r="Z196" s="253"/>
      <c r="AA196" s="253"/>
      <c r="AB196" s="253"/>
    </row>
    <row r="197" spans="1:28" ht="13.5">
      <c r="A197" s="209" t="s">
        <v>34</v>
      </c>
      <c r="B197" s="209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</row>
    <row r="198" spans="1:2" ht="13.5">
      <c r="A198" s="209"/>
      <c r="B198" s="209"/>
    </row>
    <row r="199" spans="2:28" ht="17.25">
      <c r="B199" s="210" t="s">
        <v>52</v>
      </c>
      <c r="C199" s="210"/>
      <c r="Q199" s="211"/>
      <c r="R199" s="211"/>
      <c r="S199" s="172">
        <v>5</v>
      </c>
      <c r="T199" s="172"/>
      <c r="U199" s="172" t="s">
        <v>140</v>
      </c>
      <c r="V199" s="172"/>
      <c r="W199" s="80"/>
      <c r="X199" s="80"/>
      <c r="Y199" s="80"/>
      <c r="Z199" s="80"/>
      <c r="AA199" s="212" t="s">
        <v>141</v>
      </c>
      <c r="AB199" s="212"/>
    </row>
    <row r="200" spans="2:3" ht="13.5">
      <c r="B200" s="210" t="s">
        <v>59</v>
      </c>
      <c r="C200" s="210"/>
    </row>
    <row r="201" spans="13:28" ht="14.25">
      <c r="M201" s="213" t="s">
        <v>143</v>
      </c>
      <c r="N201" s="213"/>
      <c r="O201" s="213"/>
      <c r="P201" s="213"/>
      <c r="Q201" s="213"/>
      <c r="R201" s="83" t="s">
        <v>11</v>
      </c>
      <c r="S201" s="213"/>
      <c r="T201" s="213"/>
      <c r="U201" s="83" t="s">
        <v>48</v>
      </c>
      <c r="V201" s="213"/>
      <c r="W201" s="213"/>
      <c r="X201" s="213"/>
      <c r="Y201" s="213"/>
      <c r="Z201" s="213"/>
      <c r="AA201" s="213"/>
      <c r="AB201" s="83" t="s">
        <v>43</v>
      </c>
    </row>
    <row r="203" spans="1:28" ht="13.5" customHeight="1">
      <c r="A203" s="214" t="s">
        <v>273</v>
      </c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  <c r="AA203" s="214"/>
      <c r="AB203" s="214"/>
    </row>
    <row r="204" spans="1:28" ht="13.5" customHeight="1">
      <c r="A204" s="214"/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214"/>
      <c r="T204" s="214"/>
      <c r="U204" s="214"/>
      <c r="V204" s="214"/>
      <c r="W204" s="214"/>
      <c r="X204" s="214"/>
      <c r="Y204" s="214"/>
      <c r="Z204" s="214"/>
      <c r="AA204" s="214"/>
      <c r="AB204" s="214"/>
    </row>
    <row r="205" spans="1:28" ht="22.5" customHeight="1" thickBot="1">
      <c r="A205" s="172" t="s">
        <v>163</v>
      </c>
      <c r="B205" s="172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</row>
    <row r="206" spans="1:28" ht="14.25" customHeight="1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</row>
    <row r="207" spans="1:28" ht="22.5" customHeight="1" thickBot="1">
      <c r="A207" s="172" t="s">
        <v>4</v>
      </c>
      <c r="B207" s="172"/>
      <c r="C207" s="169"/>
      <c r="D207" s="169"/>
      <c r="E207" s="169"/>
      <c r="F207" s="169"/>
      <c r="G207" s="169"/>
      <c r="H207" s="169"/>
      <c r="I207" s="169"/>
      <c r="J207" s="169"/>
      <c r="K207" s="92"/>
      <c r="L207" s="92"/>
      <c r="N207" s="172" t="s">
        <v>7</v>
      </c>
      <c r="O207" s="172"/>
      <c r="P207" s="172"/>
      <c r="Q207" s="172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</row>
    <row r="208" ht="6" customHeight="1"/>
    <row r="209" spans="3:18" ht="19.5" customHeight="1" thickBot="1">
      <c r="C209" s="260" t="s">
        <v>268</v>
      </c>
      <c r="D209" s="260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</row>
    <row r="210" spans="1:28" ht="14.25" customHeight="1" thickBot="1">
      <c r="A210" s="215"/>
      <c r="B210" s="216" t="s">
        <v>9</v>
      </c>
      <c r="C210" s="217" t="s">
        <v>10</v>
      </c>
      <c r="D210" s="218"/>
      <c r="E210" s="221" t="s">
        <v>21</v>
      </c>
      <c r="F210" s="222"/>
      <c r="G210" s="222" t="s">
        <v>36</v>
      </c>
      <c r="H210" s="222"/>
      <c r="I210" s="227" t="s">
        <v>106</v>
      </c>
      <c r="J210" s="228"/>
      <c r="K210" s="254" t="s">
        <v>164</v>
      </c>
      <c r="L210" s="255"/>
      <c r="M210" s="222" t="s">
        <v>47</v>
      </c>
      <c r="N210" s="217"/>
      <c r="O210" s="232" t="s">
        <v>35</v>
      </c>
      <c r="P210" s="233"/>
      <c r="Q210" s="233"/>
      <c r="R210" s="233"/>
      <c r="S210" s="233"/>
      <c r="T210" s="233"/>
      <c r="U210" s="233"/>
      <c r="V210" s="233"/>
      <c r="W210" s="233"/>
      <c r="X210" s="234"/>
      <c r="Y210" s="235" t="s">
        <v>259</v>
      </c>
      <c r="Z210" s="236"/>
      <c r="AA210" s="235" t="s">
        <v>260</v>
      </c>
      <c r="AB210" s="236"/>
    </row>
    <row r="211" spans="1:28" ht="14.25" customHeight="1" thickBot="1">
      <c r="A211" s="215"/>
      <c r="B211" s="216"/>
      <c r="C211" s="219"/>
      <c r="D211" s="172"/>
      <c r="E211" s="223"/>
      <c r="F211" s="224"/>
      <c r="G211" s="224"/>
      <c r="H211" s="224"/>
      <c r="I211" s="229"/>
      <c r="J211" s="230"/>
      <c r="K211" s="256"/>
      <c r="L211" s="257"/>
      <c r="M211" s="224"/>
      <c r="N211" s="219"/>
      <c r="O211" s="241"/>
      <c r="P211" s="242"/>
      <c r="Q211" s="242"/>
      <c r="R211" s="242"/>
      <c r="S211" s="242"/>
      <c r="T211" s="242"/>
      <c r="U211" s="242"/>
      <c r="V211" s="242"/>
      <c r="W211" s="245"/>
      <c r="X211" s="246"/>
      <c r="Y211" s="237"/>
      <c r="Z211" s="238"/>
      <c r="AA211" s="237"/>
      <c r="AB211" s="238"/>
    </row>
    <row r="212" spans="1:28" ht="14.25" customHeight="1" thickBot="1">
      <c r="A212" s="215"/>
      <c r="B212" s="216"/>
      <c r="C212" s="220"/>
      <c r="D212" s="156"/>
      <c r="E212" s="225"/>
      <c r="F212" s="226"/>
      <c r="G212" s="226"/>
      <c r="H212" s="226"/>
      <c r="I212" s="231"/>
      <c r="J212" s="231"/>
      <c r="K212" s="258"/>
      <c r="L212" s="259"/>
      <c r="M212" s="226"/>
      <c r="N212" s="220"/>
      <c r="O212" s="243"/>
      <c r="P212" s="244"/>
      <c r="Q212" s="244"/>
      <c r="R212" s="244"/>
      <c r="S212" s="244"/>
      <c r="T212" s="244"/>
      <c r="U212" s="244"/>
      <c r="V212" s="244"/>
      <c r="W212" s="247"/>
      <c r="X212" s="248"/>
      <c r="Y212" s="239"/>
      <c r="Z212" s="240"/>
      <c r="AA212" s="239"/>
      <c r="AB212" s="240"/>
    </row>
    <row r="213" spans="1:28" ht="21" customHeight="1" thickBot="1">
      <c r="A213" s="81" t="s">
        <v>231</v>
      </c>
      <c r="B213" s="59"/>
      <c r="C213" s="76"/>
      <c r="D213" s="58" t="s">
        <v>11</v>
      </c>
      <c r="E213" s="249"/>
      <c r="F213" s="198"/>
      <c r="G213" s="197"/>
      <c r="H213" s="198"/>
      <c r="I213" s="197"/>
      <c r="J213" s="198"/>
      <c r="K213" s="250"/>
      <c r="L213" s="250"/>
      <c r="M213" s="197"/>
      <c r="N213" s="250"/>
      <c r="O213" s="249"/>
      <c r="P213" s="198"/>
      <c r="Q213" s="250"/>
      <c r="R213" s="198"/>
      <c r="S213" s="197"/>
      <c r="T213" s="198"/>
      <c r="U213" s="197"/>
      <c r="V213" s="198"/>
      <c r="W213" s="197"/>
      <c r="X213" s="198"/>
      <c r="Y213" s="250">
        <f>COUNTIF(O213:X213,"○")</f>
        <v>0</v>
      </c>
      <c r="Z213" s="250"/>
      <c r="AA213" s="197">
        <f>COUNTIF(O213:X213,"□")</f>
        <v>0</v>
      </c>
      <c r="AB213" s="198"/>
    </row>
    <row r="214" spans="1:28" ht="21" customHeight="1" thickBot="1">
      <c r="A214" s="81" t="s">
        <v>232</v>
      </c>
      <c r="B214" s="59"/>
      <c r="C214" s="76"/>
      <c r="D214" s="58" t="s">
        <v>11</v>
      </c>
      <c r="E214" s="249"/>
      <c r="F214" s="198"/>
      <c r="G214" s="197"/>
      <c r="H214" s="198"/>
      <c r="I214" s="197"/>
      <c r="J214" s="198"/>
      <c r="K214" s="250"/>
      <c r="L214" s="250"/>
      <c r="M214" s="197"/>
      <c r="N214" s="250"/>
      <c r="O214" s="249"/>
      <c r="P214" s="198"/>
      <c r="Q214" s="250"/>
      <c r="R214" s="198"/>
      <c r="S214" s="197"/>
      <c r="T214" s="198"/>
      <c r="U214" s="197"/>
      <c r="V214" s="198"/>
      <c r="W214" s="197"/>
      <c r="X214" s="198"/>
      <c r="Y214" s="250">
        <f aca="true" t="shared" si="8" ref="Y214:Y232">COUNTIF(O214:X214,"○")</f>
        <v>0</v>
      </c>
      <c r="Z214" s="250"/>
      <c r="AA214" s="197">
        <f aca="true" t="shared" si="9" ref="AA214:AA232">COUNTIF(O214:X214,"□")</f>
        <v>0</v>
      </c>
      <c r="AB214" s="198"/>
    </row>
    <row r="215" spans="1:28" ht="21" customHeight="1" thickBot="1">
      <c r="A215" s="81" t="s">
        <v>233</v>
      </c>
      <c r="B215" s="59"/>
      <c r="C215" s="76"/>
      <c r="D215" s="58" t="s">
        <v>11</v>
      </c>
      <c r="E215" s="249"/>
      <c r="F215" s="198"/>
      <c r="G215" s="197"/>
      <c r="H215" s="198"/>
      <c r="I215" s="197"/>
      <c r="J215" s="198"/>
      <c r="K215" s="250"/>
      <c r="L215" s="250"/>
      <c r="M215" s="197"/>
      <c r="N215" s="250"/>
      <c r="O215" s="249"/>
      <c r="P215" s="198"/>
      <c r="Q215" s="250"/>
      <c r="R215" s="198"/>
      <c r="S215" s="197"/>
      <c r="T215" s="198"/>
      <c r="U215" s="197"/>
      <c r="V215" s="198"/>
      <c r="W215" s="197"/>
      <c r="X215" s="198"/>
      <c r="Y215" s="250">
        <f t="shared" si="8"/>
        <v>0</v>
      </c>
      <c r="Z215" s="250"/>
      <c r="AA215" s="197">
        <f t="shared" si="9"/>
        <v>0</v>
      </c>
      <c r="AB215" s="198"/>
    </row>
    <row r="216" spans="1:28" ht="21" customHeight="1" thickBot="1">
      <c r="A216" s="81" t="s">
        <v>234</v>
      </c>
      <c r="B216" s="86"/>
      <c r="C216" s="86"/>
      <c r="D216" s="58" t="s">
        <v>11</v>
      </c>
      <c r="E216" s="249"/>
      <c r="F216" s="198"/>
      <c r="G216" s="197"/>
      <c r="H216" s="198"/>
      <c r="I216" s="197"/>
      <c r="J216" s="198"/>
      <c r="K216" s="250"/>
      <c r="L216" s="250"/>
      <c r="M216" s="197"/>
      <c r="N216" s="250"/>
      <c r="O216" s="249"/>
      <c r="P216" s="198"/>
      <c r="Q216" s="250"/>
      <c r="R216" s="198"/>
      <c r="S216" s="197"/>
      <c r="T216" s="198"/>
      <c r="U216" s="197"/>
      <c r="V216" s="198"/>
      <c r="W216" s="197"/>
      <c r="X216" s="198"/>
      <c r="Y216" s="250">
        <f t="shared" si="8"/>
        <v>0</v>
      </c>
      <c r="Z216" s="250"/>
      <c r="AA216" s="197">
        <f t="shared" si="9"/>
        <v>0</v>
      </c>
      <c r="AB216" s="198"/>
    </row>
    <row r="217" spans="1:28" ht="21" customHeight="1" thickBot="1">
      <c r="A217" s="81" t="s">
        <v>235</v>
      </c>
      <c r="B217" s="86"/>
      <c r="C217" s="86"/>
      <c r="D217" s="58" t="s">
        <v>11</v>
      </c>
      <c r="E217" s="249"/>
      <c r="F217" s="198"/>
      <c r="G217" s="197"/>
      <c r="H217" s="198"/>
      <c r="I217" s="197"/>
      <c r="J217" s="198"/>
      <c r="K217" s="250"/>
      <c r="L217" s="250"/>
      <c r="M217" s="197"/>
      <c r="N217" s="250"/>
      <c r="O217" s="249"/>
      <c r="P217" s="198"/>
      <c r="Q217" s="250"/>
      <c r="R217" s="198"/>
      <c r="S217" s="197"/>
      <c r="T217" s="198"/>
      <c r="U217" s="197"/>
      <c r="V217" s="198"/>
      <c r="W217" s="197"/>
      <c r="X217" s="198"/>
      <c r="Y217" s="250">
        <f t="shared" si="8"/>
        <v>0</v>
      </c>
      <c r="Z217" s="250"/>
      <c r="AA217" s="197">
        <f t="shared" si="9"/>
        <v>0</v>
      </c>
      <c r="AB217" s="198"/>
    </row>
    <row r="218" spans="1:28" ht="21" customHeight="1" thickBot="1">
      <c r="A218" s="81" t="s">
        <v>236</v>
      </c>
      <c r="B218" s="86"/>
      <c r="C218" s="86"/>
      <c r="D218" s="58" t="s">
        <v>11</v>
      </c>
      <c r="E218" s="249"/>
      <c r="F218" s="198"/>
      <c r="G218" s="197"/>
      <c r="H218" s="198"/>
      <c r="I218" s="197"/>
      <c r="J218" s="198"/>
      <c r="K218" s="250"/>
      <c r="L218" s="250"/>
      <c r="M218" s="197"/>
      <c r="N218" s="250"/>
      <c r="O218" s="249"/>
      <c r="P218" s="198"/>
      <c r="Q218" s="250"/>
      <c r="R218" s="198"/>
      <c r="S218" s="197"/>
      <c r="T218" s="198"/>
      <c r="U218" s="197"/>
      <c r="V218" s="198"/>
      <c r="W218" s="197"/>
      <c r="X218" s="198"/>
      <c r="Y218" s="250">
        <f t="shared" si="8"/>
        <v>0</v>
      </c>
      <c r="Z218" s="250"/>
      <c r="AA218" s="197">
        <f t="shared" si="9"/>
        <v>0</v>
      </c>
      <c r="AB218" s="198"/>
    </row>
    <row r="219" spans="1:28" ht="21" customHeight="1" thickBot="1">
      <c r="A219" s="81" t="s">
        <v>237</v>
      </c>
      <c r="B219" s="86"/>
      <c r="C219" s="86"/>
      <c r="D219" s="58" t="s">
        <v>11</v>
      </c>
      <c r="E219" s="249"/>
      <c r="F219" s="198"/>
      <c r="G219" s="197"/>
      <c r="H219" s="198"/>
      <c r="I219" s="197"/>
      <c r="J219" s="198"/>
      <c r="K219" s="250"/>
      <c r="L219" s="250"/>
      <c r="M219" s="197"/>
      <c r="N219" s="250"/>
      <c r="O219" s="249"/>
      <c r="P219" s="198"/>
      <c r="Q219" s="250"/>
      <c r="R219" s="198"/>
      <c r="S219" s="197"/>
      <c r="T219" s="198"/>
      <c r="U219" s="197"/>
      <c r="V219" s="198"/>
      <c r="W219" s="197"/>
      <c r="X219" s="198"/>
      <c r="Y219" s="250">
        <f t="shared" si="8"/>
        <v>0</v>
      </c>
      <c r="Z219" s="250"/>
      <c r="AA219" s="197">
        <f t="shared" si="9"/>
        <v>0</v>
      </c>
      <c r="AB219" s="198"/>
    </row>
    <row r="220" spans="1:28" ht="21" customHeight="1" thickBot="1">
      <c r="A220" s="81" t="s">
        <v>238</v>
      </c>
      <c r="B220" s="86"/>
      <c r="C220" s="86"/>
      <c r="D220" s="58" t="s">
        <v>11</v>
      </c>
      <c r="E220" s="249"/>
      <c r="F220" s="198"/>
      <c r="G220" s="197"/>
      <c r="H220" s="198"/>
      <c r="I220" s="197"/>
      <c r="J220" s="198"/>
      <c r="K220" s="250"/>
      <c r="L220" s="250"/>
      <c r="M220" s="197"/>
      <c r="N220" s="250"/>
      <c r="O220" s="249"/>
      <c r="P220" s="198"/>
      <c r="Q220" s="250"/>
      <c r="R220" s="198"/>
      <c r="S220" s="197"/>
      <c r="T220" s="198"/>
      <c r="U220" s="197"/>
      <c r="V220" s="198"/>
      <c r="W220" s="197"/>
      <c r="X220" s="198"/>
      <c r="Y220" s="250">
        <f t="shared" si="8"/>
        <v>0</v>
      </c>
      <c r="Z220" s="250"/>
      <c r="AA220" s="197">
        <f t="shared" si="9"/>
        <v>0</v>
      </c>
      <c r="AB220" s="198"/>
    </row>
    <row r="221" spans="1:28" ht="21" customHeight="1" thickBot="1">
      <c r="A221" s="81" t="s">
        <v>239</v>
      </c>
      <c r="B221" s="86"/>
      <c r="C221" s="86"/>
      <c r="D221" s="58" t="s">
        <v>11</v>
      </c>
      <c r="E221" s="249"/>
      <c r="F221" s="198"/>
      <c r="G221" s="197"/>
      <c r="H221" s="198"/>
      <c r="I221" s="197"/>
      <c r="J221" s="198"/>
      <c r="K221" s="250"/>
      <c r="L221" s="250"/>
      <c r="M221" s="197"/>
      <c r="N221" s="250"/>
      <c r="O221" s="249"/>
      <c r="P221" s="198"/>
      <c r="Q221" s="250"/>
      <c r="R221" s="198"/>
      <c r="S221" s="197"/>
      <c r="T221" s="198"/>
      <c r="U221" s="197"/>
      <c r="V221" s="198"/>
      <c r="W221" s="197"/>
      <c r="X221" s="198"/>
      <c r="Y221" s="250">
        <f t="shared" si="8"/>
        <v>0</v>
      </c>
      <c r="Z221" s="250"/>
      <c r="AA221" s="197">
        <f t="shared" si="9"/>
        <v>0</v>
      </c>
      <c r="AB221" s="198"/>
    </row>
    <row r="222" spans="1:28" ht="21" customHeight="1" thickBot="1">
      <c r="A222" s="81" t="s">
        <v>240</v>
      </c>
      <c r="B222" s="86"/>
      <c r="C222" s="86"/>
      <c r="D222" s="58" t="s">
        <v>11</v>
      </c>
      <c r="E222" s="249"/>
      <c r="F222" s="198"/>
      <c r="G222" s="197"/>
      <c r="H222" s="198"/>
      <c r="I222" s="197"/>
      <c r="J222" s="198"/>
      <c r="K222" s="250"/>
      <c r="L222" s="250"/>
      <c r="M222" s="197"/>
      <c r="N222" s="250"/>
      <c r="O222" s="249"/>
      <c r="P222" s="198"/>
      <c r="Q222" s="250"/>
      <c r="R222" s="198"/>
      <c r="S222" s="197"/>
      <c r="T222" s="198"/>
      <c r="U222" s="197"/>
      <c r="V222" s="198"/>
      <c r="W222" s="197"/>
      <c r="X222" s="198"/>
      <c r="Y222" s="250">
        <f t="shared" si="8"/>
        <v>0</v>
      </c>
      <c r="Z222" s="250"/>
      <c r="AA222" s="197">
        <f t="shared" si="9"/>
        <v>0</v>
      </c>
      <c r="AB222" s="198"/>
    </row>
    <row r="223" spans="1:28" ht="21" customHeight="1" thickBot="1">
      <c r="A223" s="81" t="s">
        <v>241</v>
      </c>
      <c r="B223" s="86"/>
      <c r="C223" s="86"/>
      <c r="D223" s="58" t="s">
        <v>11</v>
      </c>
      <c r="E223" s="249"/>
      <c r="F223" s="198"/>
      <c r="G223" s="197"/>
      <c r="H223" s="198"/>
      <c r="I223" s="197"/>
      <c r="J223" s="198"/>
      <c r="K223" s="250"/>
      <c r="L223" s="250"/>
      <c r="M223" s="197"/>
      <c r="N223" s="250"/>
      <c r="O223" s="249"/>
      <c r="P223" s="198"/>
      <c r="Q223" s="250"/>
      <c r="R223" s="198"/>
      <c r="S223" s="197"/>
      <c r="T223" s="198"/>
      <c r="U223" s="197"/>
      <c r="V223" s="198"/>
      <c r="W223" s="197"/>
      <c r="X223" s="198"/>
      <c r="Y223" s="250">
        <f t="shared" si="8"/>
        <v>0</v>
      </c>
      <c r="Z223" s="250"/>
      <c r="AA223" s="197">
        <f t="shared" si="9"/>
        <v>0</v>
      </c>
      <c r="AB223" s="198"/>
    </row>
    <row r="224" spans="1:28" ht="21" customHeight="1" thickBot="1">
      <c r="A224" s="81" t="s">
        <v>242</v>
      </c>
      <c r="B224" s="86"/>
      <c r="C224" s="86"/>
      <c r="D224" s="58" t="s">
        <v>11</v>
      </c>
      <c r="E224" s="249"/>
      <c r="F224" s="198"/>
      <c r="G224" s="197"/>
      <c r="H224" s="198"/>
      <c r="I224" s="197"/>
      <c r="J224" s="198"/>
      <c r="K224" s="250"/>
      <c r="L224" s="250"/>
      <c r="M224" s="197"/>
      <c r="N224" s="250"/>
      <c r="O224" s="249"/>
      <c r="P224" s="198"/>
      <c r="Q224" s="250"/>
      <c r="R224" s="198"/>
      <c r="S224" s="197"/>
      <c r="T224" s="198"/>
      <c r="U224" s="197"/>
      <c r="V224" s="198"/>
      <c r="W224" s="197"/>
      <c r="X224" s="198"/>
      <c r="Y224" s="250">
        <f t="shared" si="8"/>
        <v>0</v>
      </c>
      <c r="Z224" s="250"/>
      <c r="AA224" s="197">
        <f t="shared" si="9"/>
        <v>0</v>
      </c>
      <c r="AB224" s="198"/>
    </row>
    <row r="225" spans="1:28" ht="21" customHeight="1" thickBot="1">
      <c r="A225" s="81" t="s">
        <v>243</v>
      </c>
      <c r="B225" s="86"/>
      <c r="C225" s="86"/>
      <c r="D225" s="58" t="s">
        <v>11</v>
      </c>
      <c r="E225" s="249"/>
      <c r="F225" s="198"/>
      <c r="G225" s="197"/>
      <c r="H225" s="198"/>
      <c r="I225" s="197"/>
      <c r="J225" s="198"/>
      <c r="K225" s="250"/>
      <c r="L225" s="250"/>
      <c r="M225" s="197"/>
      <c r="N225" s="250"/>
      <c r="O225" s="249"/>
      <c r="P225" s="198"/>
      <c r="Q225" s="250"/>
      <c r="R225" s="198"/>
      <c r="S225" s="197"/>
      <c r="T225" s="198"/>
      <c r="U225" s="197"/>
      <c r="V225" s="198"/>
      <c r="W225" s="197"/>
      <c r="X225" s="198"/>
      <c r="Y225" s="250">
        <f t="shared" si="8"/>
        <v>0</v>
      </c>
      <c r="Z225" s="250"/>
      <c r="AA225" s="197">
        <f t="shared" si="9"/>
        <v>0</v>
      </c>
      <c r="AB225" s="198"/>
    </row>
    <row r="226" spans="1:28" ht="21" customHeight="1" thickBot="1">
      <c r="A226" s="81" t="s">
        <v>244</v>
      </c>
      <c r="B226" s="86"/>
      <c r="C226" s="86"/>
      <c r="D226" s="58" t="s">
        <v>11</v>
      </c>
      <c r="E226" s="249"/>
      <c r="F226" s="198"/>
      <c r="G226" s="197"/>
      <c r="H226" s="198"/>
      <c r="I226" s="197"/>
      <c r="J226" s="198"/>
      <c r="K226" s="250"/>
      <c r="L226" s="250"/>
      <c r="M226" s="197"/>
      <c r="N226" s="250"/>
      <c r="O226" s="249"/>
      <c r="P226" s="198"/>
      <c r="Q226" s="250"/>
      <c r="R226" s="198"/>
      <c r="S226" s="197"/>
      <c r="T226" s="198"/>
      <c r="U226" s="197"/>
      <c r="V226" s="198"/>
      <c r="W226" s="197"/>
      <c r="X226" s="198"/>
      <c r="Y226" s="250">
        <f t="shared" si="8"/>
        <v>0</v>
      </c>
      <c r="Z226" s="250"/>
      <c r="AA226" s="197">
        <f t="shared" si="9"/>
        <v>0</v>
      </c>
      <c r="AB226" s="198"/>
    </row>
    <row r="227" spans="1:28" ht="21" customHeight="1" thickBot="1">
      <c r="A227" s="81" t="s">
        <v>245</v>
      </c>
      <c r="B227" s="86"/>
      <c r="C227" s="86"/>
      <c r="D227" s="58" t="s">
        <v>11</v>
      </c>
      <c r="E227" s="249"/>
      <c r="F227" s="198"/>
      <c r="G227" s="197"/>
      <c r="H227" s="198"/>
      <c r="I227" s="197"/>
      <c r="J227" s="198"/>
      <c r="K227" s="250"/>
      <c r="L227" s="250"/>
      <c r="M227" s="197"/>
      <c r="N227" s="250"/>
      <c r="O227" s="249"/>
      <c r="P227" s="198"/>
      <c r="Q227" s="250"/>
      <c r="R227" s="198"/>
      <c r="S227" s="197"/>
      <c r="T227" s="198"/>
      <c r="U227" s="197"/>
      <c r="V227" s="198"/>
      <c r="W227" s="197"/>
      <c r="X227" s="198"/>
      <c r="Y227" s="250">
        <f t="shared" si="8"/>
        <v>0</v>
      </c>
      <c r="Z227" s="250"/>
      <c r="AA227" s="197">
        <f t="shared" si="9"/>
        <v>0</v>
      </c>
      <c r="AB227" s="198"/>
    </row>
    <row r="228" spans="1:28" ht="21" customHeight="1" thickBot="1">
      <c r="A228" s="81" t="s">
        <v>246</v>
      </c>
      <c r="B228" s="86"/>
      <c r="C228" s="86"/>
      <c r="D228" s="58" t="s">
        <v>11</v>
      </c>
      <c r="E228" s="249"/>
      <c r="F228" s="198"/>
      <c r="G228" s="197"/>
      <c r="H228" s="198"/>
      <c r="I228" s="197"/>
      <c r="J228" s="198"/>
      <c r="K228" s="250"/>
      <c r="L228" s="250"/>
      <c r="M228" s="197"/>
      <c r="N228" s="250"/>
      <c r="O228" s="249"/>
      <c r="P228" s="198"/>
      <c r="Q228" s="250"/>
      <c r="R228" s="198"/>
      <c r="S228" s="197"/>
      <c r="T228" s="198"/>
      <c r="U228" s="197"/>
      <c r="V228" s="198"/>
      <c r="W228" s="197"/>
      <c r="X228" s="198"/>
      <c r="Y228" s="250">
        <f t="shared" si="8"/>
        <v>0</v>
      </c>
      <c r="Z228" s="250"/>
      <c r="AA228" s="197">
        <f t="shared" si="9"/>
        <v>0</v>
      </c>
      <c r="AB228" s="198"/>
    </row>
    <row r="229" spans="1:28" ht="21" customHeight="1" thickBot="1">
      <c r="A229" s="81" t="s">
        <v>247</v>
      </c>
      <c r="B229" s="86"/>
      <c r="C229" s="86"/>
      <c r="D229" s="58" t="s">
        <v>11</v>
      </c>
      <c r="E229" s="249"/>
      <c r="F229" s="198"/>
      <c r="G229" s="197"/>
      <c r="H229" s="198"/>
      <c r="I229" s="197"/>
      <c r="J229" s="198"/>
      <c r="K229" s="250"/>
      <c r="L229" s="250"/>
      <c r="M229" s="197"/>
      <c r="N229" s="250"/>
      <c r="O229" s="249"/>
      <c r="P229" s="198"/>
      <c r="Q229" s="250"/>
      <c r="R229" s="198"/>
      <c r="S229" s="197"/>
      <c r="T229" s="198"/>
      <c r="U229" s="197"/>
      <c r="V229" s="198"/>
      <c r="W229" s="197"/>
      <c r="X229" s="198"/>
      <c r="Y229" s="250">
        <f t="shared" si="8"/>
        <v>0</v>
      </c>
      <c r="Z229" s="250"/>
      <c r="AA229" s="197">
        <f t="shared" si="9"/>
        <v>0</v>
      </c>
      <c r="AB229" s="198"/>
    </row>
    <row r="230" spans="1:28" ht="21" customHeight="1" thickBot="1">
      <c r="A230" s="81" t="s">
        <v>248</v>
      </c>
      <c r="B230" s="86"/>
      <c r="C230" s="86"/>
      <c r="D230" s="58" t="s">
        <v>11</v>
      </c>
      <c r="E230" s="249"/>
      <c r="F230" s="198"/>
      <c r="G230" s="197"/>
      <c r="H230" s="198"/>
      <c r="I230" s="197"/>
      <c r="J230" s="198"/>
      <c r="K230" s="250"/>
      <c r="L230" s="250"/>
      <c r="M230" s="197"/>
      <c r="N230" s="250"/>
      <c r="O230" s="249"/>
      <c r="P230" s="198"/>
      <c r="Q230" s="250"/>
      <c r="R230" s="198"/>
      <c r="S230" s="197"/>
      <c r="T230" s="198"/>
      <c r="U230" s="197"/>
      <c r="V230" s="198"/>
      <c r="W230" s="197"/>
      <c r="X230" s="198"/>
      <c r="Y230" s="250">
        <f t="shared" si="8"/>
        <v>0</v>
      </c>
      <c r="Z230" s="250"/>
      <c r="AA230" s="197">
        <f t="shared" si="9"/>
        <v>0</v>
      </c>
      <c r="AB230" s="198"/>
    </row>
    <row r="231" spans="1:28" ht="21" customHeight="1" thickBot="1">
      <c r="A231" s="81" t="s">
        <v>249</v>
      </c>
      <c r="B231" s="79"/>
      <c r="C231" s="76"/>
      <c r="D231" s="58" t="s">
        <v>11</v>
      </c>
      <c r="E231" s="249"/>
      <c r="F231" s="198"/>
      <c r="G231" s="197"/>
      <c r="H231" s="198"/>
      <c r="I231" s="197"/>
      <c r="J231" s="198"/>
      <c r="K231" s="250"/>
      <c r="L231" s="250"/>
      <c r="M231" s="197"/>
      <c r="N231" s="250"/>
      <c r="O231" s="249"/>
      <c r="P231" s="198"/>
      <c r="Q231" s="250"/>
      <c r="R231" s="198"/>
      <c r="S231" s="197"/>
      <c r="T231" s="198"/>
      <c r="U231" s="197"/>
      <c r="V231" s="198"/>
      <c r="W231" s="197"/>
      <c r="X231" s="198"/>
      <c r="Y231" s="250">
        <f t="shared" si="8"/>
        <v>0</v>
      </c>
      <c r="Z231" s="250"/>
      <c r="AA231" s="197">
        <f t="shared" si="9"/>
        <v>0</v>
      </c>
      <c r="AB231" s="198"/>
    </row>
    <row r="232" spans="1:28" ht="21" customHeight="1" thickBot="1">
      <c r="A232" s="81" t="s">
        <v>250</v>
      </c>
      <c r="B232" s="79"/>
      <c r="C232" s="76"/>
      <c r="D232" s="58" t="s">
        <v>11</v>
      </c>
      <c r="E232" s="249"/>
      <c r="F232" s="198"/>
      <c r="G232" s="197"/>
      <c r="H232" s="198"/>
      <c r="I232" s="197"/>
      <c r="J232" s="198"/>
      <c r="K232" s="250"/>
      <c r="L232" s="250"/>
      <c r="M232" s="197"/>
      <c r="N232" s="250"/>
      <c r="O232" s="249"/>
      <c r="P232" s="198"/>
      <c r="Q232" s="250"/>
      <c r="R232" s="198"/>
      <c r="S232" s="197"/>
      <c r="T232" s="198"/>
      <c r="U232" s="197"/>
      <c r="V232" s="198"/>
      <c r="W232" s="197"/>
      <c r="X232" s="198"/>
      <c r="Y232" s="250">
        <f t="shared" si="8"/>
        <v>0</v>
      </c>
      <c r="Z232" s="250"/>
      <c r="AA232" s="197">
        <f t="shared" si="9"/>
        <v>0</v>
      </c>
      <c r="AB232" s="198"/>
    </row>
    <row r="233" spans="1:28" ht="21" customHeight="1">
      <c r="A233" s="218" t="s">
        <v>18</v>
      </c>
      <c r="B233" s="218"/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8" t="s">
        <v>251</v>
      </c>
      <c r="X233" s="218"/>
      <c r="Y233" s="218">
        <f>SUM(Y213:Z232)</f>
        <v>0</v>
      </c>
      <c r="Z233" s="218"/>
      <c r="AA233" s="218">
        <f>SUM(AA213:AB232)</f>
        <v>0</v>
      </c>
      <c r="AB233" s="218"/>
    </row>
    <row r="234" spans="1:28" ht="9" customHeight="1">
      <c r="A234" s="199"/>
      <c r="B234" s="199"/>
      <c r="C234" s="199"/>
      <c r="D234" s="199"/>
      <c r="E234" s="199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99"/>
      <c r="Z234" s="199"/>
      <c r="AA234" s="199"/>
      <c r="AB234" s="199"/>
    </row>
    <row r="235" spans="2:28" ht="15.75" customHeight="1">
      <c r="B235" s="251" t="s">
        <v>51</v>
      </c>
      <c r="C235" s="251"/>
      <c r="D235" s="251"/>
      <c r="E235" s="251"/>
      <c r="F235" s="251"/>
      <c r="G235" s="251"/>
      <c r="H235" s="251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251"/>
      <c r="T235" s="251"/>
      <c r="U235" s="251"/>
      <c r="V235" s="251"/>
      <c r="W235" s="251"/>
      <c r="X235" s="251"/>
      <c r="Y235" s="251"/>
      <c r="Z235" s="251"/>
      <c r="AA235" s="251"/>
      <c r="AB235" s="251"/>
    </row>
    <row r="236" spans="2:28" ht="15.75" customHeight="1">
      <c r="B236" s="251" t="s">
        <v>128</v>
      </c>
      <c r="C236" s="251"/>
      <c r="D236" s="251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1"/>
      <c r="Z236" s="251"/>
      <c r="AA236" s="251"/>
      <c r="AB236" s="251"/>
    </row>
    <row r="237" spans="2:28" ht="15.75" customHeight="1">
      <c r="B237" s="251" t="s">
        <v>114</v>
      </c>
      <c r="C237" s="251"/>
      <c r="D237" s="251"/>
      <c r="E237" s="251"/>
      <c r="F237" s="251"/>
      <c r="G237" s="251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1"/>
      <c r="Z237" s="251"/>
      <c r="AA237" s="251"/>
      <c r="AB237" s="251"/>
    </row>
    <row r="238" spans="2:28" ht="15.75" customHeight="1">
      <c r="B238" s="251" t="s">
        <v>129</v>
      </c>
      <c r="C238" s="251"/>
      <c r="D238" s="251"/>
      <c r="E238" s="251"/>
      <c r="F238" s="251"/>
      <c r="G238" s="251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  <c r="V238" s="251"/>
      <c r="W238" s="251"/>
      <c r="X238" s="251"/>
      <c r="Y238" s="251"/>
      <c r="Z238" s="251"/>
      <c r="AA238" s="251"/>
      <c r="AB238" s="251"/>
    </row>
    <row r="239" spans="2:28" ht="15.75" customHeight="1">
      <c r="B239" s="251" t="s">
        <v>38</v>
      </c>
      <c r="C239" s="251"/>
      <c r="D239" s="251"/>
      <c r="E239" s="251"/>
      <c r="F239" s="251"/>
      <c r="G239" s="251"/>
      <c r="H239" s="251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251"/>
      <c r="T239" s="251"/>
      <c r="U239" s="251"/>
      <c r="V239" s="251"/>
      <c r="W239" s="251"/>
      <c r="X239" s="251"/>
      <c r="Y239" s="251"/>
      <c r="Z239" s="251"/>
      <c r="AA239" s="251"/>
      <c r="AB239" s="251"/>
    </row>
    <row r="240" spans="2:28" ht="15.75" customHeight="1">
      <c r="B240" s="251" t="s">
        <v>39</v>
      </c>
      <c r="C240" s="251"/>
      <c r="D240" s="251"/>
      <c r="E240" s="251"/>
      <c r="F240" s="251"/>
      <c r="G240" s="251"/>
      <c r="H240" s="251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251"/>
      <c r="T240" s="251"/>
      <c r="U240" s="251"/>
      <c r="V240" s="251"/>
      <c r="W240" s="251"/>
      <c r="X240" s="251"/>
      <c r="Y240" s="251"/>
      <c r="Z240" s="251"/>
      <c r="AA240" s="251"/>
      <c r="AB240" s="251"/>
    </row>
    <row r="241" spans="2:28" ht="15.75" customHeight="1">
      <c r="B241" s="251" t="s">
        <v>40</v>
      </c>
      <c r="C241" s="251"/>
      <c r="D241" s="251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1"/>
      <c r="Z241" s="251"/>
      <c r="AA241" s="251"/>
      <c r="AB241" s="251"/>
    </row>
    <row r="242" spans="2:28" ht="15.75" customHeight="1">
      <c r="B242" s="251" t="s">
        <v>41</v>
      </c>
      <c r="C242" s="251"/>
      <c r="D242" s="251"/>
      <c r="E242" s="251"/>
      <c r="F242" s="251"/>
      <c r="G242" s="251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51"/>
      <c r="U242" s="251"/>
      <c r="V242" s="251"/>
      <c r="W242" s="251"/>
      <c r="X242" s="251"/>
      <c r="Y242" s="251"/>
      <c r="Z242" s="251"/>
      <c r="AA242" s="251"/>
      <c r="AB242" s="251"/>
    </row>
    <row r="243" ht="15.75" customHeight="1">
      <c r="B243" s="85"/>
    </row>
    <row r="244" spans="2:28" ht="15.75" customHeight="1">
      <c r="B244" s="252" t="s">
        <v>42</v>
      </c>
      <c r="C244" s="252"/>
      <c r="D244" s="252"/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  <c r="R244" s="252"/>
      <c r="S244" s="252"/>
      <c r="T244" s="252"/>
      <c r="U244" s="252"/>
      <c r="V244" s="252"/>
      <c r="W244" s="252"/>
      <c r="X244" s="252"/>
      <c r="Y244" s="252"/>
      <c r="Z244" s="252"/>
      <c r="AA244" s="252"/>
      <c r="AB244" s="252"/>
    </row>
    <row r="245" spans="2:28" ht="15.75" customHeight="1">
      <c r="B245" s="253" t="s">
        <v>131</v>
      </c>
      <c r="C245" s="253"/>
      <c r="D245" s="253"/>
      <c r="E245" s="253"/>
      <c r="F245" s="253"/>
      <c r="G245" s="253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53"/>
      <c r="U245" s="253"/>
      <c r="V245" s="253"/>
      <c r="W245" s="253"/>
      <c r="X245" s="253"/>
      <c r="Y245" s="253"/>
      <c r="Z245" s="253"/>
      <c r="AA245" s="253"/>
      <c r="AB245" s="253"/>
    </row>
  </sheetData>
  <sheetProtection/>
  <mergeCells count="1455">
    <mergeCell ref="B242:AB242"/>
    <mergeCell ref="B244:AB244"/>
    <mergeCell ref="B245:AB245"/>
    <mergeCell ref="C13:R13"/>
    <mergeCell ref="C62:R62"/>
    <mergeCell ref="C111:R111"/>
    <mergeCell ref="C160:R160"/>
    <mergeCell ref="C209:R209"/>
    <mergeCell ref="B236:AB236"/>
    <mergeCell ref="B237:AB237"/>
    <mergeCell ref="B238:AB238"/>
    <mergeCell ref="B239:AB239"/>
    <mergeCell ref="B240:AB240"/>
    <mergeCell ref="B241:AB241"/>
    <mergeCell ref="A233:V233"/>
    <mergeCell ref="W233:X233"/>
    <mergeCell ref="Y233:Z233"/>
    <mergeCell ref="AA233:AB233"/>
    <mergeCell ref="A234:AB234"/>
    <mergeCell ref="B235:AB235"/>
    <mergeCell ref="Q232:R232"/>
    <mergeCell ref="S232:T232"/>
    <mergeCell ref="U232:V232"/>
    <mergeCell ref="W232:X232"/>
    <mergeCell ref="Y232:Z232"/>
    <mergeCell ref="AA232:AB232"/>
    <mergeCell ref="E232:F232"/>
    <mergeCell ref="G232:H232"/>
    <mergeCell ref="I232:J232"/>
    <mergeCell ref="K232:L232"/>
    <mergeCell ref="M232:N232"/>
    <mergeCell ref="O232:P232"/>
    <mergeCell ref="Q231:R231"/>
    <mergeCell ref="S231:T231"/>
    <mergeCell ref="U231:V231"/>
    <mergeCell ref="W231:X231"/>
    <mergeCell ref="Y231:Z231"/>
    <mergeCell ref="AA231:AB231"/>
    <mergeCell ref="E231:F231"/>
    <mergeCell ref="G231:H231"/>
    <mergeCell ref="I231:J231"/>
    <mergeCell ref="K231:L231"/>
    <mergeCell ref="M231:N231"/>
    <mergeCell ref="O231:P231"/>
    <mergeCell ref="Q230:R230"/>
    <mergeCell ref="S230:T230"/>
    <mergeCell ref="U230:V230"/>
    <mergeCell ref="W230:X230"/>
    <mergeCell ref="Y230:Z230"/>
    <mergeCell ref="AA230:AB230"/>
    <mergeCell ref="E230:F230"/>
    <mergeCell ref="G230:H230"/>
    <mergeCell ref="I230:J230"/>
    <mergeCell ref="K230:L230"/>
    <mergeCell ref="M230:N230"/>
    <mergeCell ref="O230:P230"/>
    <mergeCell ref="Q229:R229"/>
    <mergeCell ref="S229:T229"/>
    <mergeCell ref="U229:V229"/>
    <mergeCell ref="W229:X229"/>
    <mergeCell ref="Y229:Z229"/>
    <mergeCell ref="AA229:AB229"/>
    <mergeCell ref="E229:F229"/>
    <mergeCell ref="G229:H229"/>
    <mergeCell ref="I229:J229"/>
    <mergeCell ref="K229:L229"/>
    <mergeCell ref="M229:N229"/>
    <mergeCell ref="O229:P229"/>
    <mergeCell ref="Q228:R228"/>
    <mergeCell ref="S228:T228"/>
    <mergeCell ref="U228:V228"/>
    <mergeCell ref="W228:X228"/>
    <mergeCell ref="Y228:Z228"/>
    <mergeCell ref="AA228:AB228"/>
    <mergeCell ref="E228:F228"/>
    <mergeCell ref="G228:H228"/>
    <mergeCell ref="I228:J228"/>
    <mergeCell ref="K228:L228"/>
    <mergeCell ref="M228:N228"/>
    <mergeCell ref="O228:P228"/>
    <mergeCell ref="Q227:R227"/>
    <mergeCell ref="S227:T227"/>
    <mergeCell ref="U227:V227"/>
    <mergeCell ref="W227:X227"/>
    <mergeCell ref="Y227:Z227"/>
    <mergeCell ref="AA227:AB227"/>
    <mergeCell ref="E227:F227"/>
    <mergeCell ref="G227:H227"/>
    <mergeCell ref="I227:J227"/>
    <mergeCell ref="K227:L227"/>
    <mergeCell ref="M227:N227"/>
    <mergeCell ref="O227:P227"/>
    <mergeCell ref="Q226:R226"/>
    <mergeCell ref="S226:T226"/>
    <mergeCell ref="U226:V226"/>
    <mergeCell ref="W226:X226"/>
    <mergeCell ref="Y226:Z226"/>
    <mergeCell ref="AA226:AB226"/>
    <mergeCell ref="E226:F226"/>
    <mergeCell ref="G226:H226"/>
    <mergeCell ref="I226:J226"/>
    <mergeCell ref="K226:L226"/>
    <mergeCell ref="M226:N226"/>
    <mergeCell ref="O226:P226"/>
    <mergeCell ref="Q225:R225"/>
    <mergeCell ref="S225:T225"/>
    <mergeCell ref="U225:V225"/>
    <mergeCell ref="W225:X225"/>
    <mergeCell ref="Y225:Z225"/>
    <mergeCell ref="AA225:AB225"/>
    <mergeCell ref="E225:F225"/>
    <mergeCell ref="G225:H225"/>
    <mergeCell ref="I225:J225"/>
    <mergeCell ref="K225:L225"/>
    <mergeCell ref="M225:N225"/>
    <mergeCell ref="O225:P225"/>
    <mergeCell ref="Q224:R224"/>
    <mergeCell ref="S224:T224"/>
    <mergeCell ref="U224:V224"/>
    <mergeCell ref="W224:X224"/>
    <mergeCell ref="Y224:Z224"/>
    <mergeCell ref="AA224:AB224"/>
    <mergeCell ref="E224:F224"/>
    <mergeCell ref="G224:H224"/>
    <mergeCell ref="I224:J224"/>
    <mergeCell ref="K224:L224"/>
    <mergeCell ref="M224:N224"/>
    <mergeCell ref="O224:P224"/>
    <mergeCell ref="Q223:R223"/>
    <mergeCell ref="S223:T223"/>
    <mergeCell ref="U223:V223"/>
    <mergeCell ref="W223:X223"/>
    <mergeCell ref="Y223:Z223"/>
    <mergeCell ref="AA223:AB223"/>
    <mergeCell ref="E223:F223"/>
    <mergeCell ref="G223:H223"/>
    <mergeCell ref="I223:J223"/>
    <mergeCell ref="K223:L223"/>
    <mergeCell ref="M223:N223"/>
    <mergeCell ref="O223:P223"/>
    <mergeCell ref="Q222:R222"/>
    <mergeCell ref="S222:T222"/>
    <mergeCell ref="U222:V222"/>
    <mergeCell ref="W222:X222"/>
    <mergeCell ref="Y222:Z222"/>
    <mergeCell ref="AA222:AB222"/>
    <mergeCell ref="E222:F222"/>
    <mergeCell ref="G222:H222"/>
    <mergeCell ref="I222:J222"/>
    <mergeCell ref="K222:L222"/>
    <mergeCell ref="M222:N222"/>
    <mergeCell ref="O222:P222"/>
    <mergeCell ref="Q221:R221"/>
    <mergeCell ref="S221:T221"/>
    <mergeCell ref="U221:V221"/>
    <mergeCell ref="W221:X221"/>
    <mergeCell ref="Y221:Z221"/>
    <mergeCell ref="AA221:AB221"/>
    <mergeCell ref="E221:F221"/>
    <mergeCell ref="G221:H221"/>
    <mergeCell ref="I221:J221"/>
    <mergeCell ref="K221:L221"/>
    <mergeCell ref="M221:N221"/>
    <mergeCell ref="O221:P221"/>
    <mergeCell ref="Q220:R220"/>
    <mergeCell ref="S220:T220"/>
    <mergeCell ref="U220:V220"/>
    <mergeCell ref="W220:X220"/>
    <mergeCell ref="Y220:Z220"/>
    <mergeCell ref="AA220:AB220"/>
    <mergeCell ref="E220:F220"/>
    <mergeCell ref="G220:H220"/>
    <mergeCell ref="I220:J220"/>
    <mergeCell ref="K220:L220"/>
    <mergeCell ref="M220:N220"/>
    <mergeCell ref="O220:P220"/>
    <mergeCell ref="Q219:R219"/>
    <mergeCell ref="S219:T219"/>
    <mergeCell ref="U219:V219"/>
    <mergeCell ref="W219:X219"/>
    <mergeCell ref="Y219:Z219"/>
    <mergeCell ref="AA219:AB219"/>
    <mergeCell ref="E219:F219"/>
    <mergeCell ref="G219:H219"/>
    <mergeCell ref="I219:J219"/>
    <mergeCell ref="K219:L219"/>
    <mergeCell ref="M219:N219"/>
    <mergeCell ref="O219:P219"/>
    <mergeCell ref="Q218:R218"/>
    <mergeCell ref="S218:T218"/>
    <mergeCell ref="U218:V218"/>
    <mergeCell ref="W218:X218"/>
    <mergeCell ref="Y218:Z218"/>
    <mergeCell ref="AA218:AB218"/>
    <mergeCell ref="E218:F218"/>
    <mergeCell ref="G218:H218"/>
    <mergeCell ref="I218:J218"/>
    <mergeCell ref="K218:L218"/>
    <mergeCell ref="M218:N218"/>
    <mergeCell ref="O218:P218"/>
    <mergeCell ref="Q217:R217"/>
    <mergeCell ref="S217:T217"/>
    <mergeCell ref="U217:V217"/>
    <mergeCell ref="W217:X217"/>
    <mergeCell ref="Y217:Z217"/>
    <mergeCell ref="AA217:AB217"/>
    <mergeCell ref="E217:F217"/>
    <mergeCell ref="G217:H217"/>
    <mergeCell ref="I217:J217"/>
    <mergeCell ref="K217:L217"/>
    <mergeCell ref="M217:N217"/>
    <mergeCell ref="O217:P217"/>
    <mergeCell ref="Q216:R216"/>
    <mergeCell ref="S216:T216"/>
    <mergeCell ref="U216:V216"/>
    <mergeCell ref="W216:X216"/>
    <mergeCell ref="Y216:Z216"/>
    <mergeCell ref="AA216:AB216"/>
    <mergeCell ref="E216:F216"/>
    <mergeCell ref="G216:H216"/>
    <mergeCell ref="I216:J216"/>
    <mergeCell ref="K216:L216"/>
    <mergeCell ref="M216:N216"/>
    <mergeCell ref="O216:P216"/>
    <mergeCell ref="Q215:R215"/>
    <mergeCell ref="S215:T215"/>
    <mergeCell ref="U215:V215"/>
    <mergeCell ref="W215:X215"/>
    <mergeCell ref="Y215:Z215"/>
    <mergeCell ref="AA215:AB215"/>
    <mergeCell ref="E215:F215"/>
    <mergeCell ref="G215:H215"/>
    <mergeCell ref="I215:J215"/>
    <mergeCell ref="K215:L215"/>
    <mergeCell ref="M215:N215"/>
    <mergeCell ref="O215:P215"/>
    <mergeCell ref="Q214:R214"/>
    <mergeCell ref="S214:T214"/>
    <mergeCell ref="U214:V214"/>
    <mergeCell ref="W214:X214"/>
    <mergeCell ref="Y214:Z214"/>
    <mergeCell ref="AA214:AB214"/>
    <mergeCell ref="E214:F214"/>
    <mergeCell ref="G214:H214"/>
    <mergeCell ref="I214:J214"/>
    <mergeCell ref="K214:L214"/>
    <mergeCell ref="M214:N214"/>
    <mergeCell ref="O214:P214"/>
    <mergeCell ref="Q213:R213"/>
    <mergeCell ref="S213:T213"/>
    <mergeCell ref="U213:V213"/>
    <mergeCell ref="W213:X213"/>
    <mergeCell ref="Y213:Z213"/>
    <mergeCell ref="AA213:AB213"/>
    <mergeCell ref="E213:F213"/>
    <mergeCell ref="G213:H213"/>
    <mergeCell ref="I213:J213"/>
    <mergeCell ref="K213:L213"/>
    <mergeCell ref="M213:N213"/>
    <mergeCell ref="O213:P213"/>
    <mergeCell ref="K210:L212"/>
    <mergeCell ref="M210:N212"/>
    <mergeCell ref="O210:X210"/>
    <mergeCell ref="Y210:Z212"/>
    <mergeCell ref="AA210:AB212"/>
    <mergeCell ref="O211:P212"/>
    <mergeCell ref="Q211:R212"/>
    <mergeCell ref="S211:T212"/>
    <mergeCell ref="U211:V212"/>
    <mergeCell ref="W211:X212"/>
    <mergeCell ref="A210:A212"/>
    <mergeCell ref="B210:B212"/>
    <mergeCell ref="C210:D212"/>
    <mergeCell ref="E210:F212"/>
    <mergeCell ref="G210:H212"/>
    <mergeCell ref="I210:J212"/>
    <mergeCell ref="A205:B205"/>
    <mergeCell ref="C205:AB205"/>
    <mergeCell ref="A207:B207"/>
    <mergeCell ref="C207:J207"/>
    <mergeCell ref="N207:Q207"/>
    <mergeCell ref="R207:AB207"/>
    <mergeCell ref="B200:C200"/>
    <mergeCell ref="M201:O201"/>
    <mergeCell ref="P201:Q201"/>
    <mergeCell ref="S201:T201"/>
    <mergeCell ref="V201:AA201"/>
    <mergeCell ref="A203:AB204"/>
    <mergeCell ref="B193:AB193"/>
    <mergeCell ref="B195:AB195"/>
    <mergeCell ref="B196:AB196"/>
    <mergeCell ref="A197:B198"/>
    <mergeCell ref="C197:AB197"/>
    <mergeCell ref="B199:C199"/>
    <mergeCell ref="Q199:R199"/>
    <mergeCell ref="S199:T199"/>
    <mergeCell ref="U199:V199"/>
    <mergeCell ref="AA199:AB199"/>
    <mergeCell ref="B187:AB187"/>
    <mergeCell ref="B188:AB188"/>
    <mergeCell ref="B189:AB189"/>
    <mergeCell ref="B190:AB190"/>
    <mergeCell ref="B191:AB191"/>
    <mergeCell ref="B192:AB192"/>
    <mergeCell ref="A184:V184"/>
    <mergeCell ref="W184:X184"/>
    <mergeCell ref="Y184:Z184"/>
    <mergeCell ref="AA184:AB184"/>
    <mergeCell ref="A185:AB185"/>
    <mergeCell ref="B186:AB186"/>
    <mergeCell ref="Q183:R183"/>
    <mergeCell ref="S183:T183"/>
    <mergeCell ref="U183:V183"/>
    <mergeCell ref="W183:X183"/>
    <mergeCell ref="Y183:Z183"/>
    <mergeCell ref="AA183:AB183"/>
    <mergeCell ref="E183:F183"/>
    <mergeCell ref="G183:H183"/>
    <mergeCell ref="I183:J183"/>
    <mergeCell ref="K183:L183"/>
    <mergeCell ref="M183:N183"/>
    <mergeCell ref="O183:P183"/>
    <mergeCell ref="Q182:R182"/>
    <mergeCell ref="S182:T182"/>
    <mergeCell ref="U182:V182"/>
    <mergeCell ref="W182:X182"/>
    <mergeCell ref="Y182:Z182"/>
    <mergeCell ref="AA182:AB182"/>
    <mergeCell ref="E182:F182"/>
    <mergeCell ref="G182:H182"/>
    <mergeCell ref="I182:J182"/>
    <mergeCell ref="K182:L182"/>
    <mergeCell ref="M182:N182"/>
    <mergeCell ref="O182:P182"/>
    <mergeCell ref="Q181:R181"/>
    <mergeCell ref="S181:T181"/>
    <mergeCell ref="U181:V181"/>
    <mergeCell ref="W181:X181"/>
    <mergeCell ref="Y181:Z181"/>
    <mergeCell ref="AA181:AB181"/>
    <mergeCell ref="E181:F181"/>
    <mergeCell ref="G181:H181"/>
    <mergeCell ref="I181:J181"/>
    <mergeCell ref="K181:L181"/>
    <mergeCell ref="M181:N181"/>
    <mergeCell ref="O181:P181"/>
    <mergeCell ref="Q180:R180"/>
    <mergeCell ref="S180:T180"/>
    <mergeCell ref="U180:V180"/>
    <mergeCell ref="W180:X180"/>
    <mergeCell ref="Y180:Z180"/>
    <mergeCell ref="AA180:AB180"/>
    <mergeCell ref="E180:F180"/>
    <mergeCell ref="G180:H180"/>
    <mergeCell ref="I180:J180"/>
    <mergeCell ref="K180:L180"/>
    <mergeCell ref="M180:N180"/>
    <mergeCell ref="O180:P180"/>
    <mergeCell ref="Q179:R179"/>
    <mergeCell ref="S179:T179"/>
    <mergeCell ref="U179:V179"/>
    <mergeCell ref="W179:X179"/>
    <mergeCell ref="Y179:Z179"/>
    <mergeCell ref="AA179:AB179"/>
    <mergeCell ref="E179:F179"/>
    <mergeCell ref="G179:H179"/>
    <mergeCell ref="I179:J179"/>
    <mergeCell ref="K179:L179"/>
    <mergeCell ref="M179:N179"/>
    <mergeCell ref="O179:P179"/>
    <mergeCell ref="Q178:R178"/>
    <mergeCell ref="S178:T178"/>
    <mergeCell ref="U178:V178"/>
    <mergeCell ref="W178:X178"/>
    <mergeCell ref="Y178:Z178"/>
    <mergeCell ref="AA178:AB178"/>
    <mergeCell ref="E178:F178"/>
    <mergeCell ref="G178:H178"/>
    <mergeCell ref="I178:J178"/>
    <mergeCell ref="K178:L178"/>
    <mergeCell ref="M178:N178"/>
    <mergeCell ref="O178:P178"/>
    <mergeCell ref="Q177:R177"/>
    <mergeCell ref="S177:T177"/>
    <mergeCell ref="U177:V177"/>
    <mergeCell ref="W177:X177"/>
    <mergeCell ref="Y177:Z177"/>
    <mergeCell ref="AA177:AB177"/>
    <mergeCell ref="E177:F177"/>
    <mergeCell ref="G177:H177"/>
    <mergeCell ref="I177:J177"/>
    <mergeCell ref="K177:L177"/>
    <mergeCell ref="M177:N177"/>
    <mergeCell ref="O177:P177"/>
    <mergeCell ref="Q176:R176"/>
    <mergeCell ref="S176:T176"/>
    <mergeCell ref="U176:V176"/>
    <mergeCell ref="W176:X176"/>
    <mergeCell ref="Y176:Z176"/>
    <mergeCell ref="AA176:AB176"/>
    <mergeCell ref="E176:F176"/>
    <mergeCell ref="G176:H176"/>
    <mergeCell ref="I176:J176"/>
    <mergeCell ref="K176:L176"/>
    <mergeCell ref="M176:N176"/>
    <mergeCell ref="O176:P176"/>
    <mergeCell ref="Q175:R175"/>
    <mergeCell ref="S175:T175"/>
    <mergeCell ref="U175:V175"/>
    <mergeCell ref="W175:X175"/>
    <mergeCell ref="Y175:Z175"/>
    <mergeCell ref="AA175:AB175"/>
    <mergeCell ref="E175:F175"/>
    <mergeCell ref="G175:H175"/>
    <mergeCell ref="I175:J175"/>
    <mergeCell ref="K175:L175"/>
    <mergeCell ref="M175:N175"/>
    <mergeCell ref="O175:P175"/>
    <mergeCell ref="Q174:R174"/>
    <mergeCell ref="S174:T174"/>
    <mergeCell ref="U174:V174"/>
    <mergeCell ref="W174:X174"/>
    <mergeCell ref="Y174:Z174"/>
    <mergeCell ref="AA174:AB174"/>
    <mergeCell ref="E174:F174"/>
    <mergeCell ref="G174:H174"/>
    <mergeCell ref="I174:J174"/>
    <mergeCell ref="K174:L174"/>
    <mergeCell ref="M174:N174"/>
    <mergeCell ref="O174:P174"/>
    <mergeCell ref="Q173:R173"/>
    <mergeCell ref="S173:T173"/>
    <mergeCell ref="U173:V173"/>
    <mergeCell ref="W173:X173"/>
    <mergeCell ref="Y173:Z173"/>
    <mergeCell ref="AA173:AB173"/>
    <mergeCell ref="E173:F173"/>
    <mergeCell ref="G173:H173"/>
    <mergeCell ref="I173:J173"/>
    <mergeCell ref="K173:L173"/>
    <mergeCell ref="M173:N173"/>
    <mergeCell ref="O173:P173"/>
    <mergeCell ref="Q172:R172"/>
    <mergeCell ref="S172:T172"/>
    <mergeCell ref="U172:V172"/>
    <mergeCell ref="W172:X172"/>
    <mergeCell ref="Y172:Z172"/>
    <mergeCell ref="AA172:AB172"/>
    <mergeCell ref="E172:F172"/>
    <mergeCell ref="G172:H172"/>
    <mergeCell ref="I172:J172"/>
    <mergeCell ref="K172:L172"/>
    <mergeCell ref="M172:N172"/>
    <mergeCell ref="O172:P172"/>
    <mergeCell ref="Q171:R171"/>
    <mergeCell ref="S171:T171"/>
    <mergeCell ref="U171:V171"/>
    <mergeCell ref="W171:X171"/>
    <mergeCell ref="Y171:Z171"/>
    <mergeCell ref="AA171:AB171"/>
    <mergeCell ref="E171:F171"/>
    <mergeCell ref="G171:H171"/>
    <mergeCell ref="I171:J171"/>
    <mergeCell ref="K171:L171"/>
    <mergeCell ref="M171:N171"/>
    <mergeCell ref="O171:P171"/>
    <mergeCell ref="Q170:R170"/>
    <mergeCell ref="S170:T170"/>
    <mergeCell ref="U170:V170"/>
    <mergeCell ref="W170:X170"/>
    <mergeCell ref="Y170:Z170"/>
    <mergeCell ref="AA170:AB170"/>
    <mergeCell ref="E170:F170"/>
    <mergeCell ref="G170:H170"/>
    <mergeCell ref="I170:J170"/>
    <mergeCell ref="K170:L170"/>
    <mergeCell ref="M170:N170"/>
    <mergeCell ref="O170:P170"/>
    <mergeCell ref="Q169:R169"/>
    <mergeCell ref="S169:T169"/>
    <mergeCell ref="U169:V169"/>
    <mergeCell ref="W169:X169"/>
    <mergeCell ref="Y169:Z169"/>
    <mergeCell ref="AA169:AB169"/>
    <mergeCell ref="E169:F169"/>
    <mergeCell ref="G169:H169"/>
    <mergeCell ref="I169:J169"/>
    <mergeCell ref="K169:L169"/>
    <mergeCell ref="M169:N169"/>
    <mergeCell ref="O169:P169"/>
    <mergeCell ref="Q168:R168"/>
    <mergeCell ref="S168:T168"/>
    <mergeCell ref="U168:V168"/>
    <mergeCell ref="W168:X168"/>
    <mergeCell ref="Y168:Z168"/>
    <mergeCell ref="AA168:AB168"/>
    <mergeCell ref="E168:F168"/>
    <mergeCell ref="G168:H168"/>
    <mergeCell ref="I168:J168"/>
    <mergeCell ref="K168:L168"/>
    <mergeCell ref="M168:N168"/>
    <mergeCell ref="O168:P168"/>
    <mergeCell ref="Q167:R167"/>
    <mergeCell ref="S167:T167"/>
    <mergeCell ref="U167:V167"/>
    <mergeCell ref="W167:X167"/>
    <mergeCell ref="Y167:Z167"/>
    <mergeCell ref="AA167:AB167"/>
    <mergeCell ref="E167:F167"/>
    <mergeCell ref="G167:H167"/>
    <mergeCell ref="I167:J167"/>
    <mergeCell ref="K167:L167"/>
    <mergeCell ref="M167:N167"/>
    <mergeCell ref="O167:P167"/>
    <mergeCell ref="Q166:R166"/>
    <mergeCell ref="S166:T166"/>
    <mergeCell ref="U166:V166"/>
    <mergeCell ref="W166:X166"/>
    <mergeCell ref="Y166:Z166"/>
    <mergeCell ref="AA166:AB166"/>
    <mergeCell ref="E166:F166"/>
    <mergeCell ref="G166:H166"/>
    <mergeCell ref="I166:J166"/>
    <mergeCell ref="K166:L166"/>
    <mergeCell ref="M166:N166"/>
    <mergeCell ref="O166:P166"/>
    <mergeCell ref="Q165:R165"/>
    <mergeCell ref="S165:T165"/>
    <mergeCell ref="U165:V165"/>
    <mergeCell ref="W165:X165"/>
    <mergeCell ref="Y165:Z165"/>
    <mergeCell ref="AA165:AB165"/>
    <mergeCell ref="E165:F165"/>
    <mergeCell ref="G165:H165"/>
    <mergeCell ref="I165:J165"/>
    <mergeCell ref="K165:L165"/>
    <mergeCell ref="M165:N165"/>
    <mergeCell ref="O165:P165"/>
    <mergeCell ref="Q164:R164"/>
    <mergeCell ref="S164:T164"/>
    <mergeCell ref="U164:V164"/>
    <mergeCell ref="W164:X164"/>
    <mergeCell ref="Y164:Z164"/>
    <mergeCell ref="AA164:AB164"/>
    <mergeCell ref="E164:F164"/>
    <mergeCell ref="G164:H164"/>
    <mergeCell ref="I164:J164"/>
    <mergeCell ref="K164:L164"/>
    <mergeCell ref="M164:N164"/>
    <mergeCell ref="O164:P164"/>
    <mergeCell ref="K161:L163"/>
    <mergeCell ref="M161:N163"/>
    <mergeCell ref="O161:X161"/>
    <mergeCell ref="Y161:Z163"/>
    <mergeCell ref="AA161:AB163"/>
    <mergeCell ref="O162:P163"/>
    <mergeCell ref="Q162:R163"/>
    <mergeCell ref="S162:T163"/>
    <mergeCell ref="U162:V163"/>
    <mergeCell ref="W162:X163"/>
    <mergeCell ref="A161:A163"/>
    <mergeCell ref="B161:B163"/>
    <mergeCell ref="C161:D163"/>
    <mergeCell ref="E161:F163"/>
    <mergeCell ref="G161:H163"/>
    <mergeCell ref="I161:J163"/>
    <mergeCell ref="A156:B156"/>
    <mergeCell ref="C156:AB156"/>
    <mergeCell ref="A158:B158"/>
    <mergeCell ref="C158:J158"/>
    <mergeCell ref="N158:Q158"/>
    <mergeCell ref="R158:AB158"/>
    <mergeCell ref="B151:C151"/>
    <mergeCell ref="M152:O152"/>
    <mergeCell ref="P152:Q152"/>
    <mergeCell ref="S152:T152"/>
    <mergeCell ref="V152:AA152"/>
    <mergeCell ref="A154:AB155"/>
    <mergeCell ref="B144:AB144"/>
    <mergeCell ref="B146:AB146"/>
    <mergeCell ref="B147:AB147"/>
    <mergeCell ref="A148:B149"/>
    <mergeCell ref="C148:AB148"/>
    <mergeCell ref="B150:C150"/>
    <mergeCell ref="Q150:R150"/>
    <mergeCell ref="S150:T150"/>
    <mergeCell ref="U150:V150"/>
    <mergeCell ref="AA150:AB150"/>
    <mergeCell ref="B138:AB138"/>
    <mergeCell ref="B139:AB139"/>
    <mergeCell ref="B140:AB140"/>
    <mergeCell ref="B141:AB141"/>
    <mergeCell ref="B142:AB142"/>
    <mergeCell ref="B143:AB143"/>
    <mergeCell ref="A135:V135"/>
    <mergeCell ref="W135:X135"/>
    <mergeCell ref="Y135:Z135"/>
    <mergeCell ref="AA135:AB135"/>
    <mergeCell ref="A136:AB136"/>
    <mergeCell ref="B137:AB137"/>
    <mergeCell ref="Q134:R134"/>
    <mergeCell ref="S134:T134"/>
    <mergeCell ref="U134:V134"/>
    <mergeCell ref="W134:X134"/>
    <mergeCell ref="Y134:Z134"/>
    <mergeCell ref="AA134:AB134"/>
    <mergeCell ref="E134:F134"/>
    <mergeCell ref="G134:H134"/>
    <mergeCell ref="I134:J134"/>
    <mergeCell ref="K134:L134"/>
    <mergeCell ref="M134:N134"/>
    <mergeCell ref="O134:P134"/>
    <mergeCell ref="Q133:R133"/>
    <mergeCell ref="S133:T133"/>
    <mergeCell ref="U133:V133"/>
    <mergeCell ref="W133:X133"/>
    <mergeCell ref="Y133:Z133"/>
    <mergeCell ref="AA133:AB133"/>
    <mergeCell ref="E133:F133"/>
    <mergeCell ref="G133:H133"/>
    <mergeCell ref="I133:J133"/>
    <mergeCell ref="K133:L133"/>
    <mergeCell ref="M133:N133"/>
    <mergeCell ref="O133:P133"/>
    <mergeCell ref="Q132:R132"/>
    <mergeCell ref="S132:T132"/>
    <mergeCell ref="U132:V132"/>
    <mergeCell ref="W132:X132"/>
    <mergeCell ref="Y132:Z132"/>
    <mergeCell ref="AA132:AB132"/>
    <mergeCell ref="E132:F132"/>
    <mergeCell ref="G132:H132"/>
    <mergeCell ref="I132:J132"/>
    <mergeCell ref="K132:L132"/>
    <mergeCell ref="M132:N132"/>
    <mergeCell ref="O132:P132"/>
    <mergeCell ref="Q131:R131"/>
    <mergeCell ref="S131:T131"/>
    <mergeCell ref="U131:V131"/>
    <mergeCell ref="W131:X131"/>
    <mergeCell ref="Y131:Z131"/>
    <mergeCell ref="AA131:AB131"/>
    <mergeCell ref="E131:F131"/>
    <mergeCell ref="G131:H131"/>
    <mergeCell ref="I131:J131"/>
    <mergeCell ref="K131:L131"/>
    <mergeCell ref="M131:N131"/>
    <mergeCell ref="O131:P131"/>
    <mergeCell ref="Q130:R130"/>
    <mergeCell ref="S130:T130"/>
    <mergeCell ref="U130:V130"/>
    <mergeCell ref="W130:X130"/>
    <mergeCell ref="Y130:Z130"/>
    <mergeCell ref="AA130:AB130"/>
    <mergeCell ref="E130:F130"/>
    <mergeCell ref="G130:H130"/>
    <mergeCell ref="I130:J130"/>
    <mergeCell ref="K130:L130"/>
    <mergeCell ref="M130:N130"/>
    <mergeCell ref="O130:P130"/>
    <mergeCell ref="Q129:R129"/>
    <mergeCell ref="S129:T129"/>
    <mergeCell ref="U129:V129"/>
    <mergeCell ref="W129:X129"/>
    <mergeCell ref="Y129:Z129"/>
    <mergeCell ref="AA129:AB129"/>
    <mergeCell ref="E129:F129"/>
    <mergeCell ref="G129:H129"/>
    <mergeCell ref="I129:J129"/>
    <mergeCell ref="K129:L129"/>
    <mergeCell ref="M129:N129"/>
    <mergeCell ref="O129:P129"/>
    <mergeCell ref="Q128:R128"/>
    <mergeCell ref="S128:T128"/>
    <mergeCell ref="U128:V128"/>
    <mergeCell ref="W128:X128"/>
    <mergeCell ref="Y128:Z128"/>
    <mergeCell ref="AA128:AB128"/>
    <mergeCell ref="E128:F128"/>
    <mergeCell ref="G128:H128"/>
    <mergeCell ref="I128:J128"/>
    <mergeCell ref="K128:L128"/>
    <mergeCell ref="M128:N128"/>
    <mergeCell ref="O128:P128"/>
    <mergeCell ref="Q127:R127"/>
    <mergeCell ref="S127:T127"/>
    <mergeCell ref="U127:V127"/>
    <mergeCell ref="W127:X127"/>
    <mergeCell ref="Y127:Z127"/>
    <mergeCell ref="AA127:AB127"/>
    <mergeCell ref="E127:F127"/>
    <mergeCell ref="G127:H127"/>
    <mergeCell ref="I127:J127"/>
    <mergeCell ref="K127:L127"/>
    <mergeCell ref="M127:N127"/>
    <mergeCell ref="O127:P127"/>
    <mergeCell ref="Q126:R126"/>
    <mergeCell ref="S126:T126"/>
    <mergeCell ref="U126:V126"/>
    <mergeCell ref="W126:X126"/>
    <mergeCell ref="Y126:Z126"/>
    <mergeCell ref="AA126:AB126"/>
    <mergeCell ref="E126:F126"/>
    <mergeCell ref="G126:H126"/>
    <mergeCell ref="I126:J126"/>
    <mergeCell ref="K126:L126"/>
    <mergeCell ref="M126:N126"/>
    <mergeCell ref="O126:P126"/>
    <mergeCell ref="Q125:R125"/>
    <mergeCell ref="S125:T125"/>
    <mergeCell ref="U125:V125"/>
    <mergeCell ref="W125:X125"/>
    <mergeCell ref="Y125:Z125"/>
    <mergeCell ref="AA125:AB125"/>
    <mergeCell ref="E125:F125"/>
    <mergeCell ref="G125:H125"/>
    <mergeCell ref="I125:J125"/>
    <mergeCell ref="K125:L125"/>
    <mergeCell ref="M125:N125"/>
    <mergeCell ref="O125:P125"/>
    <mergeCell ref="Q124:R124"/>
    <mergeCell ref="S124:T124"/>
    <mergeCell ref="U124:V124"/>
    <mergeCell ref="W124:X124"/>
    <mergeCell ref="Y124:Z124"/>
    <mergeCell ref="AA124:AB124"/>
    <mergeCell ref="E124:F124"/>
    <mergeCell ref="G124:H124"/>
    <mergeCell ref="I124:J124"/>
    <mergeCell ref="K124:L124"/>
    <mergeCell ref="M124:N124"/>
    <mergeCell ref="O124:P124"/>
    <mergeCell ref="Q123:R123"/>
    <mergeCell ref="S123:T123"/>
    <mergeCell ref="U123:V123"/>
    <mergeCell ref="W123:X123"/>
    <mergeCell ref="Y123:Z123"/>
    <mergeCell ref="AA123:AB123"/>
    <mergeCell ref="E123:F123"/>
    <mergeCell ref="G123:H123"/>
    <mergeCell ref="I123:J123"/>
    <mergeCell ref="K123:L123"/>
    <mergeCell ref="M123:N123"/>
    <mergeCell ref="O123:P123"/>
    <mergeCell ref="Q122:R122"/>
    <mergeCell ref="S122:T122"/>
    <mergeCell ref="U122:V122"/>
    <mergeCell ref="W122:X122"/>
    <mergeCell ref="Y122:Z122"/>
    <mergeCell ref="AA122:AB122"/>
    <mergeCell ref="E122:F122"/>
    <mergeCell ref="G122:H122"/>
    <mergeCell ref="I122:J122"/>
    <mergeCell ref="K122:L122"/>
    <mergeCell ref="M122:N122"/>
    <mergeCell ref="O122:P122"/>
    <mergeCell ref="Q121:R121"/>
    <mergeCell ref="S121:T121"/>
    <mergeCell ref="U121:V121"/>
    <mergeCell ref="W121:X121"/>
    <mergeCell ref="Y121:Z121"/>
    <mergeCell ref="AA121:AB121"/>
    <mergeCell ref="E121:F121"/>
    <mergeCell ref="G121:H121"/>
    <mergeCell ref="I121:J121"/>
    <mergeCell ref="K121:L121"/>
    <mergeCell ref="M121:N121"/>
    <mergeCell ref="O121:P121"/>
    <mergeCell ref="Q120:R120"/>
    <mergeCell ref="S120:T120"/>
    <mergeCell ref="U120:V120"/>
    <mergeCell ref="W120:X120"/>
    <mergeCell ref="Y120:Z120"/>
    <mergeCell ref="AA120:AB120"/>
    <mergeCell ref="E120:F120"/>
    <mergeCell ref="G120:H120"/>
    <mergeCell ref="I120:J120"/>
    <mergeCell ref="K120:L120"/>
    <mergeCell ref="M120:N120"/>
    <mergeCell ref="O120:P120"/>
    <mergeCell ref="Q119:R119"/>
    <mergeCell ref="S119:T119"/>
    <mergeCell ref="U119:V119"/>
    <mergeCell ref="W119:X119"/>
    <mergeCell ref="Y119:Z119"/>
    <mergeCell ref="AA119:AB119"/>
    <mergeCell ref="E119:F119"/>
    <mergeCell ref="G119:H119"/>
    <mergeCell ref="I119:J119"/>
    <mergeCell ref="K119:L119"/>
    <mergeCell ref="M119:N119"/>
    <mergeCell ref="O119:P119"/>
    <mergeCell ref="Q118:R118"/>
    <mergeCell ref="S118:T118"/>
    <mergeCell ref="U118:V118"/>
    <mergeCell ref="W118:X118"/>
    <mergeCell ref="Y118:Z118"/>
    <mergeCell ref="AA118:AB118"/>
    <mergeCell ref="E118:F118"/>
    <mergeCell ref="G118:H118"/>
    <mergeCell ref="I118:J118"/>
    <mergeCell ref="K118:L118"/>
    <mergeCell ref="M118:N118"/>
    <mergeCell ref="O118:P118"/>
    <mergeCell ref="Q117:R117"/>
    <mergeCell ref="S117:T117"/>
    <mergeCell ref="U117:V117"/>
    <mergeCell ref="W117:X117"/>
    <mergeCell ref="Y117:Z117"/>
    <mergeCell ref="AA117:AB117"/>
    <mergeCell ref="E117:F117"/>
    <mergeCell ref="G117:H117"/>
    <mergeCell ref="I117:J117"/>
    <mergeCell ref="K117:L117"/>
    <mergeCell ref="M117:N117"/>
    <mergeCell ref="O117:P117"/>
    <mergeCell ref="Q116:R116"/>
    <mergeCell ref="S116:T116"/>
    <mergeCell ref="U116:V116"/>
    <mergeCell ref="W116:X116"/>
    <mergeCell ref="Y116:Z116"/>
    <mergeCell ref="AA116:AB116"/>
    <mergeCell ref="E116:F116"/>
    <mergeCell ref="G116:H116"/>
    <mergeCell ref="I116:J116"/>
    <mergeCell ref="K116:L116"/>
    <mergeCell ref="M116:N116"/>
    <mergeCell ref="O116:P116"/>
    <mergeCell ref="Q115:R115"/>
    <mergeCell ref="S115:T115"/>
    <mergeCell ref="U115:V115"/>
    <mergeCell ref="W115:X115"/>
    <mergeCell ref="Y115:Z115"/>
    <mergeCell ref="AA115:AB115"/>
    <mergeCell ref="E115:F115"/>
    <mergeCell ref="G115:H115"/>
    <mergeCell ref="I115:J115"/>
    <mergeCell ref="K115:L115"/>
    <mergeCell ref="M115:N115"/>
    <mergeCell ref="O115:P115"/>
    <mergeCell ref="K112:L114"/>
    <mergeCell ref="M112:N114"/>
    <mergeCell ref="O112:X112"/>
    <mergeCell ref="Y112:Z114"/>
    <mergeCell ref="AA112:AB114"/>
    <mergeCell ref="O113:P114"/>
    <mergeCell ref="Q113:R114"/>
    <mergeCell ref="S113:T114"/>
    <mergeCell ref="U113:V114"/>
    <mergeCell ref="W113:X114"/>
    <mergeCell ref="A112:A114"/>
    <mergeCell ref="B112:B114"/>
    <mergeCell ref="C112:D114"/>
    <mergeCell ref="E112:F114"/>
    <mergeCell ref="G112:H114"/>
    <mergeCell ref="I112:J114"/>
    <mergeCell ref="A107:B107"/>
    <mergeCell ref="C107:AB107"/>
    <mergeCell ref="A109:B109"/>
    <mergeCell ref="C109:J109"/>
    <mergeCell ref="N109:Q109"/>
    <mergeCell ref="R109:AB109"/>
    <mergeCell ref="B102:C102"/>
    <mergeCell ref="M103:O103"/>
    <mergeCell ref="P103:Q103"/>
    <mergeCell ref="S103:T103"/>
    <mergeCell ref="V103:AA103"/>
    <mergeCell ref="A105:AB106"/>
    <mergeCell ref="B95:AB95"/>
    <mergeCell ref="B97:AB97"/>
    <mergeCell ref="B98:AB98"/>
    <mergeCell ref="A99:B100"/>
    <mergeCell ref="C99:AB99"/>
    <mergeCell ref="B101:C101"/>
    <mergeCell ref="Q101:R101"/>
    <mergeCell ref="S101:T101"/>
    <mergeCell ref="U101:V101"/>
    <mergeCell ref="AA101:AB101"/>
    <mergeCell ref="B89:AB89"/>
    <mergeCell ref="B90:AB90"/>
    <mergeCell ref="B91:AB91"/>
    <mergeCell ref="B92:AB92"/>
    <mergeCell ref="B93:AB93"/>
    <mergeCell ref="B94:AB94"/>
    <mergeCell ref="A86:V86"/>
    <mergeCell ref="W86:X86"/>
    <mergeCell ref="Y86:Z86"/>
    <mergeCell ref="AA86:AB86"/>
    <mergeCell ref="A87:AB87"/>
    <mergeCell ref="B88:AB88"/>
    <mergeCell ref="Q85:R85"/>
    <mergeCell ref="S85:T85"/>
    <mergeCell ref="U85:V85"/>
    <mergeCell ref="W85:X85"/>
    <mergeCell ref="Y85:Z85"/>
    <mergeCell ref="AA85:AB85"/>
    <mergeCell ref="E85:F85"/>
    <mergeCell ref="G85:H85"/>
    <mergeCell ref="I85:J85"/>
    <mergeCell ref="K85:L85"/>
    <mergeCell ref="M85:N85"/>
    <mergeCell ref="O85:P85"/>
    <mergeCell ref="Q84:R84"/>
    <mergeCell ref="S84:T84"/>
    <mergeCell ref="U84:V84"/>
    <mergeCell ref="W84:X84"/>
    <mergeCell ref="Y84:Z84"/>
    <mergeCell ref="AA84:AB84"/>
    <mergeCell ref="E84:F84"/>
    <mergeCell ref="G84:H84"/>
    <mergeCell ref="I84:J84"/>
    <mergeCell ref="K84:L84"/>
    <mergeCell ref="M84:N84"/>
    <mergeCell ref="O84:P84"/>
    <mergeCell ref="Q83:R83"/>
    <mergeCell ref="S83:T83"/>
    <mergeCell ref="U83:V83"/>
    <mergeCell ref="W83:X83"/>
    <mergeCell ref="Y83:Z83"/>
    <mergeCell ref="AA83:AB83"/>
    <mergeCell ref="E83:F83"/>
    <mergeCell ref="G83:H83"/>
    <mergeCell ref="I83:J83"/>
    <mergeCell ref="K83:L83"/>
    <mergeCell ref="M83:N83"/>
    <mergeCell ref="O83:P83"/>
    <mergeCell ref="Q82:R82"/>
    <mergeCell ref="S82:T82"/>
    <mergeCell ref="U82:V82"/>
    <mergeCell ref="W82:X82"/>
    <mergeCell ref="Y82:Z82"/>
    <mergeCell ref="AA82:AB82"/>
    <mergeCell ref="E82:F82"/>
    <mergeCell ref="G82:H82"/>
    <mergeCell ref="I82:J82"/>
    <mergeCell ref="K82:L82"/>
    <mergeCell ref="M82:N82"/>
    <mergeCell ref="O82:P82"/>
    <mergeCell ref="Q81:R81"/>
    <mergeCell ref="S81:T81"/>
    <mergeCell ref="U81:V81"/>
    <mergeCell ref="W81:X81"/>
    <mergeCell ref="Y81:Z81"/>
    <mergeCell ref="AA81:AB81"/>
    <mergeCell ref="E81:F81"/>
    <mergeCell ref="G81:H81"/>
    <mergeCell ref="I81:J81"/>
    <mergeCell ref="K81:L81"/>
    <mergeCell ref="M81:N81"/>
    <mergeCell ref="O81:P81"/>
    <mergeCell ref="Q80:R80"/>
    <mergeCell ref="S80:T80"/>
    <mergeCell ref="U80:V80"/>
    <mergeCell ref="W80:X80"/>
    <mergeCell ref="Y80:Z80"/>
    <mergeCell ref="AA80:AB80"/>
    <mergeCell ref="E80:F80"/>
    <mergeCell ref="G80:H80"/>
    <mergeCell ref="I80:J80"/>
    <mergeCell ref="K80:L80"/>
    <mergeCell ref="M80:N80"/>
    <mergeCell ref="O80:P80"/>
    <mergeCell ref="Q79:R79"/>
    <mergeCell ref="S79:T79"/>
    <mergeCell ref="U79:V79"/>
    <mergeCell ref="W79:X79"/>
    <mergeCell ref="Y79:Z79"/>
    <mergeCell ref="AA79:AB79"/>
    <mergeCell ref="E79:F79"/>
    <mergeCell ref="G79:H79"/>
    <mergeCell ref="I79:J79"/>
    <mergeCell ref="K79:L79"/>
    <mergeCell ref="M79:N79"/>
    <mergeCell ref="O79:P79"/>
    <mergeCell ref="Q78:R78"/>
    <mergeCell ref="S78:T78"/>
    <mergeCell ref="U78:V78"/>
    <mergeCell ref="W78:X78"/>
    <mergeCell ref="Y78:Z78"/>
    <mergeCell ref="AA78:AB78"/>
    <mergeCell ref="E78:F78"/>
    <mergeCell ref="G78:H78"/>
    <mergeCell ref="I78:J78"/>
    <mergeCell ref="K78:L78"/>
    <mergeCell ref="M78:N78"/>
    <mergeCell ref="O78:P78"/>
    <mergeCell ref="Q77:R77"/>
    <mergeCell ref="S77:T77"/>
    <mergeCell ref="U77:V77"/>
    <mergeCell ref="W77:X77"/>
    <mergeCell ref="Y77:Z77"/>
    <mergeCell ref="AA77:AB77"/>
    <mergeCell ref="E77:F77"/>
    <mergeCell ref="G77:H77"/>
    <mergeCell ref="I77:J77"/>
    <mergeCell ref="K77:L77"/>
    <mergeCell ref="M77:N77"/>
    <mergeCell ref="O77:P77"/>
    <mergeCell ref="Q76:R76"/>
    <mergeCell ref="S76:T76"/>
    <mergeCell ref="U76:V76"/>
    <mergeCell ref="W76:X76"/>
    <mergeCell ref="Y76:Z76"/>
    <mergeCell ref="AA76:AB76"/>
    <mergeCell ref="E76:F76"/>
    <mergeCell ref="G76:H76"/>
    <mergeCell ref="I76:J76"/>
    <mergeCell ref="K76:L76"/>
    <mergeCell ref="M76:N76"/>
    <mergeCell ref="O76:P76"/>
    <mergeCell ref="Q75:R75"/>
    <mergeCell ref="S75:T75"/>
    <mergeCell ref="U75:V75"/>
    <mergeCell ref="W75:X75"/>
    <mergeCell ref="Y75:Z75"/>
    <mergeCell ref="AA75:AB75"/>
    <mergeCell ref="E75:F75"/>
    <mergeCell ref="G75:H75"/>
    <mergeCell ref="I75:J75"/>
    <mergeCell ref="K75:L75"/>
    <mergeCell ref="M75:N75"/>
    <mergeCell ref="O75:P75"/>
    <mergeCell ref="Q74:R74"/>
    <mergeCell ref="S74:T74"/>
    <mergeCell ref="U74:V74"/>
    <mergeCell ref="W74:X74"/>
    <mergeCell ref="Y74:Z74"/>
    <mergeCell ref="AA74:AB74"/>
    <mergeCell ref="E74:F74"/>
    <mergeCell ref="G74:H74"/>
    <mergeCell ref="I74:J74"/>
    <mergeCell ref="K74:L74"/>
    <mergeCell ref="M74:N74"/>
    <mergeCell ref="O74:P74"/>
    <mergeCell ref="Q73:R73"/>
    <mergeCell ref="S73:T73"/>
    <mergeCell ref="U73:V73"/>
    <mergeCell ref="W73:X73"/>
    <mergeCell ref="Y73:Z73"/>
    <mergeCell ref="AA73:AB73"/>
    <mergeCell ref="E73:F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E72:F72"/>
    <mergeCell ref="G72:H72"/>
    <mergeCell ref="I72:J72"/>
    <mergeCell ref="K72:L72"/>
    <mergeCell ref="M72:N72"/>
    <mergeCell ref="O72:P72"/>
    <mergeCell ref="Q71:R71"/>
    <mergeCell ref="S71:T71"/>
    <mergeCell ref="U71:V71"/>
    <mergeCell ref="W71:X71"/>
    <mergeCell ref="Y71:Z71"/>
    <mergeCell ref="AA71:AB71"/>
    <mergeCell ref="E71:F71"/>
    <mergeCell ref="G71:H71"/>
    <mergeCell ref="I71:J71"/>
    <mergeCell ref="K71:L71"/>
    <mergeCell ref="M71:N71"/>
    <mergeCell ref="O71:P71"/>
    <mergeCell ref="Q70:R70"/>
    <mergeCell ref="S70:T70"/>
    <mergeCell ref="U70:V70"/>
    <mergeCell ref="W70:X70"/>
    <mergeCell ref="Y70:Z70"/>
    <mergeCell ref="AA70:AB70"/>
    <mergeCell ref="E70:F70"/>
    <mergeCell ref="G70:H70"/>
    <mergeCell ref="I70:J70"/>
    <mergeCell ref="K70:L70"/>
    <mergeCell ref="M70:N70"/>
    <mergeCell ref="O70:P70"/>
    <mergeCell ref="Q69:R69"/>
    <mergeCell ref="S69:T69"/>
    <mergeCell ref="U69:V69"/>
    <mergeCell ref="W69:X69"/>
    <mergeCell ref="Y69:Z69"/>
    <mergeCell ref="AA69:AB69"/>
    <mergeCell ref="E69:F69"/>
    <mergeCell ref="G69:H69"/>
    <mergeCell ref="I69:J69"/>
    <mergeCell ref="K69:L69"/>
    <mergeCell ref="M69:N69"/>
    <mergeCell ref="O69:P69"/>
    <mergeCell ref="Q68:R68"/>
    <mergeCell ref="S68:T68"/>
    <mergeCell ref="U68:V68"/>
    <mergeCell ref="W68:X68"/>
    <mergeCell ref="Y68:Z68"/>
    <mergeCell ref="AA68:AB68"/>
    <mergeCell ref="E68:F68"/>
    <mergeCell ref="G68:H68"/>
    <mergeCell ref="I68:J68"/>
    <mergeCell ref="K68:L68"/>
    <mergeCell ref="M68:N68"/>
    <mergeCell ref="O68:P68"/>
    <mergeCell ref="Q67:R67"/>
    <mergeCell ref="S67:T67"/>
    <mergeCell ref="U67:V67"/>
    <mergeCell ref="W67:X67"/>
    <mergeCell ref="Y67:Z67"/>
    <mergeCell ref="AA67:AB67"/>
    <mergeCell ref="E67:F67"/>
    <mergeCell ref="G67:H67"/>
    <mergeCell ref="I67:J67"/>
    <mergeCell ref="K67:L67"/>
    <mergeCell ref="M67:N67"/>
    <mergeCell ref="O67:P67"/>
    <mergeCell ref="Q66:R66"/>
    <mergeCell ref="S66:T66"/>
    <mergeCell ref="U66:V66"/>
    <mergeCell ref="W66:X66"/>
    <mergeCell ref="Y66:Z66"/>
    <mergeCell ref="AA66:AB66"/>
    <mergeCell ref="E66:F66"/>
    <mergeCell ref="G66:H66"/>
    <mergeCell ref="I66:J66"/>
    <mergeCell ref="K66:L66"/>
    <mergeCell ref="M66:N66"/>
    <mergeCell ref="O66:P66"/>
    <mergeCell ref="K63:L65"/>
    <mergeCell ref="M63:N65"/>
    <mergeCell ref="O63:X63"/>
    <mergeCell ref="Y63:Z65"/>
    <mergeCell ref="AA63:AB65"/>
    <mergeCell ref="O64:P65"/>
    <mergeCell ref="Q64:R65"/>
    <mergeCell ref="S64:T65"/>
    <mergeCell ref="U64:V65"/>
    <mergeCell ref="W64:X65"/>
    <mergeCell ref="A63:A65"/>
    <mergeCell ref="B63:B65"/>
    <mergeCell ref="C63:D65"/>
    <mergeCell ref="E63:F65"/>
    <mergeCell ref="G63:H65"/>
    <mergeCell ref="I63:J65"/>
    <mergeCell ref="A58:B58"/>
    <mergeCell ref="C58:AB58"/>
    <mergeCell ref="A60:B60"/>
    <mergeCell ref="C60:J60"/>
    <mergeCell ref="N60:Q60"/>
    <mergeCell ref="R60:AB60"/>
    <mergeCell ref="B53:C53"/>
    <mergeCell ref="M54:O54"/>
    <mergeCell ref="P54:Q54"/>
    <mergeCell ref="S54:T54"/>
    <mergeCell ref="V54:AA54"/>
    <mergeCell ref="A56:AB57"/>
    <mergeCell ref="B46:AB46"/>
    <mergeCell ref="B48:AB48"/>
    <mergeCell ref="B49:AB49"/>
    <mergeCell ref="A50:B51"/>
    <mergeCell ref="C50:AB50"/>
    <mergeCell ref="B52:C52"/>
    <mergeCell ref="Q52:R52"/>
    <mergeCell ref="S52:T52"/>
    <mergeCell ref="U52:V52"/>
    <mergeCell ref="AA52:AB52"/>
    <mergeCell ref="B40:AB40"/>
    <mergeCell ref="B41:AB41"/>
    <mergeCell ref="B42:AB42"/>
    <mergeCell ref="B43:AB43"/>
    <mergeCell ref="B44:AB44"/>
    <mergeCell ref="B45:AB45"/>
    <mergeCell ref="A37:V37"/>
    <mergeCell ref="W37:X37"/>
    <mergeCell ref="Y37:Z37"/>
    <mergeCell ref="AA37:AB37"/>
    <mergeCell ref="A38:AB38"/>
    <mergeCell ref="B39:AB39"/>
    <mergeCell ref="Q36:R36"/>
    <mergeCell ref="S36:T36"/>
    <mergeCell ref="U36:V36"/>
    <mergeCell ref="W36:X36"/>
    <mergeCell ref="Y36:Z36"/>
    <mergeCell ref="AA36:AB36"/>
    <mergeCell ref="E36:F36"/>
    <mergeCell ref="G36:H36"/>
    <mergeCell ref="I36:J36"/>
    <mergeCell ref="K36:L36"/>
    <mergeCell ref="M36:N36"/>
    <mergeCell ref="O36:P36"/>
    <mergeCell ref="Q35:R35"/>
    <mergeCell ref="S35:T35"/>
    <mergeCell ref="U35:V35"/>
    <mergeCell ref="W35:X35"/>
    <mergeCell ref="Y35:Z35"/>
    <mergeCell ref="AA35:AB35"/>
    <mergeCell ref="E35:F35"/>
    <mergeCell ref="G35:H35"/>
    <mergeCell ref="I35:J35"/>
    <mergeCell ref="K35:L35"/>
    <mergeCell ref="M35:N35"/>
    <mergeCell ref="O35:P35"/>
    <mergeCell ref="Q34:R34"/>
    <mergeCell ref="S34:T34"/>
    <mergeCell ref="U34:V34"/>
    <mergeCell ref="W34:X34"/>
    <mergeCell ref="Y34:Z34"/>
    <mergeCell ref="AA34:AB34"/>
    <mergeCell ref="E34:F34"/>
    <mergeCell ref="G34:H34"/>
    <mergeCell ref="I34:J34"/>
    <mergeCell ref="K34:L34"/>
    <mergeCell ref="M34:N34"/>
    <mergeCell ref="O34:P34"/>
    <mergeCell ref="Q33:R33"/>
    <mergeCell ref="S33:T33"/>
    <mergeCell ref="U33:V33"/>
    <mergeCell ref="W33:X33"/>
    <mergeCell ref="Y33:Z33"/>
    <mergeCell ref="AA33:AB33"/>
    <mergeCell ref="E33:F33"/>
    <mergeCell ref="G33:H33"/>
    <mergeCell ref="I33:J33"/>
    <mergeCell ref="K33:L33"/>
    <mergeCell ref="M33:N33"/>
    <mergeCell ref="O33:P33"/>
    <mergeCell ref="Q32:R32"/>
    <mergeCell ref="S32:T32"/>
    <mergeCell ref="U32:V32"/>
    <mergeCell ref="W32:X32"/>
    <mergeCell ref="Y32:Z32"/>
    <mergeCell ref="AA32:AB32"/>
    <mergeCell ref="E32:F32"/>
    <mergeCell ref="G32:H32"/>
    <mergeCell ref="I32:J32"/>
    <mergeCell ref="K32:L32"/>
    <mergeCell ref="M32:N32"/>
    <mergeCell ref="O32:P32"/>
    <mergeCell ref="Q31:R31"/>
    <mergeCell ref="S31:T31"/>
    <mergeCell ref="U31:V31"/>
    <mergeCell ref="W31:X31"/>
    <mergeCell ref="Y31:Z31"/>
    <mergeCell ref="AA31:AB31"/>
    <mergeCell ref="E31:F31"/>
    <mergeCell ref="G31:H31"/>
    <mergeCell ref="I31:J31"/>
    <mergeCell ref="K31:L31"/>
    <mergeCell ref="M31:N31"/>
    <mergeCell ref="O31:P31"/>
    <mergeCell ref="Q30:R30"/>
    <mergeCell ref="S30:T30"/>
    <mergeCell ref="U30:V30"/>
    <mergeCell ref="W30:X30"/>
    <mergeCell ref="Y30:Z30"/>
    <mergeCell ref="AA30:AB30"/>
    <mergeCell ref="E30:F30"/>
    <mergeCell ref="G30:H30"/>
    <mergeCell ref="I30:J30"/>
    <mergeCell ref="K30:L30"/>
    <mergeCell ref="M30:N30"/>
    <mergeCell ref="O30:P30"/>
    <mergeCell ref="Q29:R29"/>
    <mergeCell ref="S29:T29"/>
    <mergeCell ref="U29:V29"/>
    <mergeCell ref="W29:X29"/>
    <mergeCell ref="Y29:Z29"/>
    <mergeCell ref="AA29:AB29"/>
    <mergeCell ref="E29:F29"/>
    <mergeCell ref="G29:H29"/>
    <mergeCell ref="I29:J29"/>
    <mergeCell ref="K29:L29"/>
    <mergeCell ref="M29:N29"/>
    <mergeCell ref="O29:P29"/>
    <mergeCell ref="Q28:R28"/>
    <mergeCell ref="S28:T28"/>
    <mergeCell ref="U28:V28"/>
    <mergeCell ref="W28:X28"/>
    <mergeCell ref="Y28:Z28"/>
    <mergeCell ref="AA28:AB28"/>
    <mergeCell ref="E28:F28"/>
    <mergeCell ref="G28:H28"/>
    <mergeCell ref="I28:J28"/>
    <mergeCell ref="K28:L28"/>
    <mergeCell ref="M28:N28"/>
    <mergeCell ref="O28:P28"/>
    <mergeCell ref="Q27:R27"/>
    <mergeCell ref="S27:T27"/>
    <mergeCell ref="U27:V27"/>
    <mergeCell ref="W27:X27"/>
    <mergeCell ref="Y27:Z27"/>
    <mergeCell ref="AA27:AB27"/>
    <mergeCell ref="E27:F27"/>
    <mergeCell ref="G27:H27"/>
    <mergeCell ref="I27:J27"/>
    <mergeCell ref="K27:L27"/>
    <mergeCell ref="M27:N27"/>
    <mergeCell ref="O27:P27"/>
    <mergeCell ref="Q26:R26"/>
    <mergeCell ref="S26:T26"/>
    <mergeCell ref="U26:V26"/>
    <mergeCell ref="W26:X26"/>
    <mergeCell ref="Y26:Z26"/>
    <mergeCell ref="AA26:AB26"/>
    <mergeCell ref="E26:F26"/>
    <mergeCell ref="G26:H26"/>
    <mergeCell ref="I26:J26"/>
    <mergeCell ref="K26:L26"/>
    <mergeCell ref="M26:N26"/>
    <mergeCell ref="O26:P26"/>
    <mergeCell ref="Q25:R25"/>
    <mergeCell ref="S25:T25"/>
    <mergeCell ref="U25:V25"/>
    <mergeCell ref="W25:X25"/>
    <mergeCell ref="Y25:Z25"/>
    <mergeCell ref="AA25:AB25"/>
    <mergeCell ref="E25:F25"/>
    <mergeCell ref="G25:H25"/>
    <mergeCell ref="I25:J25"/>
    <mergeCell ref="K25:L25"/>
    <mergeCell ref="M25:N25"/>
    <mergeCell ref="O25:P25"/>
    <mergeCell ref="Q24:R24"/>
    <mergeCell ref="S24:T24"/>
    <mergeCell ref="U24:V24"/>
    <mergeCell ref="W24:X24"/>
    <mergeCell ref="Y24:Z24"/>
    <mergeCell ref="AA24:AB24"/>
    <mergeCell ref="E24:F24"/>
    <mergeCell ref="G24:H24"/>
    <mergeCell ref="I24:J24"/>
    <mergeCell ref="K24:L24"/>
    <mergeCell ref="M24:N24"/>
    <mergeCell ref="O24:P24"/>
    <mergeCell ref="Q23:R23"/>
    <mergeCell ref="S23:T23"/>
    <mergeCell ref="U23:V23"/>
    <mergeCell ref="W23:X23"/>
    <mergeCell ref="Y23:Z23"/>
    <mergeCell ref="AA23:AB23"/>
    <mergeCell ref="E23:F23"/>
    <mergeCell ref="G23:H23"/>
    <mergeCell ref="I23:J23"/>
    <mergeCell ref="K23:L23"/>
    <mergeCell ref="M23:N23"/>
    <mergeCell ref="O23:P23"/>
    <mergeCell ref="Q22:R22"/>
    <mergeCell ref="S22:T22"/>
    <mergeCell ref="U22:V22"/>
    <mergeCell ref="W22:X22"/>
    <mergeCell ref="Y22:Z22"/>
    <mergeCell ref="AA22:AB22"/>
    <mergeCell ref="E22:F22"/>
    <mergeCell ref="G22:H22"/>
    <mergeCell ref="I22:J22"/>
    <mergeCell ref="K22:L22"/>
    <mergeCell ref="M22:N22"/>
    <mergeCell ref="O22:P22"/>
    <mergeCell ref="Q21:R21"/>
    <mergeCell ref="S21:T21"/>
    <mergeCell ref="U21:V21"/>
    <mergeCell ref="W21:X21"/>
    <mergeCell ref="Y21:Z21"/>
    <mergeCell ref="AA21:AB21"/>
    <mergeCell ref="E21:F21"/>
    <mergeCell ref="G21:H21"/>
    <mergeCell ref="I21:J21"/>
    <mergeCell ref="K21:L21"/>
    <mergeCell ref="M21:N21"/>
    <mergeCell ref="O21:P21"/>
    <mergeCell ref="Q20:R20"/>
    <mergeCell ref="S20:T20"/>
    <mergeCell ref="U20:V20"/>
    <mergeCell ref="W20:X20"/>
    <mergeCell ref="Y20:Z20"/>
    <mergeCell ref="AA20:AB20"/>
    <mergeCell ref="E20:F20"/>
    <mergeCell ref="G20:H20"/>
    <mergeCell ref="I20:J20"/>
    <mergeCell ref="K20:L20"/>
    <mergeCell ref="M20:N20"/>
    <mergeCell ref="O20:P20"/>
    <mergeCell ref="Q19:R19"/>
    <mergeCell ref="S19:T19"/>
    <mergeCell ref="U19:V19"/>
    <mergeCell ref="W19:X19"/>
    <mergeCell ref="Y19:Z19"/>
    <mergeCell ref="AA19:AB19"/>
    <mergeCell ref="E19:F19"/>
    <mergeCell ref="G19:H19"/>
    <mergeCell ref="I19:J19"/>
    <mergeCell ref="K19:L19"/>
    <mergeCell ref="M19:N19"/>
    <mergeCell ref="O19:P19"/>
    <mergeCell ref="Q18:R18"/>
    <mergeCell ref="S18:T18"/>
    <mergeCell ref="U18:V18"/>
    <mergeCell ref="W18:X18"/>
    <mergeCell ref="Y18:Z18"/>
    <mergeCell ref="AA18:AB18"/>
    <mergeCell ref="E18:F18"/>
    <mergeCell ref="G18:H18"/>
    <mergeCell ref="I18:J18"/>
    <mergeCell ref="K18:L18"/>
    <mergeCell ref="M18:N18"/>
    <mergeCell ref="O18:P18"/>
    <mergeCell ref="Q17:R17"/>
    <mergeCell ref="S17:T17"/>
    <mergeCell ref="U17:V17"/>
    <mergeCell ref="W17:X17"/>
    <mergeCell ref="Y17:Z17"/>
    <mergeCell ref="AA17:AB17"/>
    <mergeCell ref="E17:F17"/>
    <mergeCell ref="G17:H17"/>
    <mergeCell ref="I17:J17"/>
    <mergeCell ref="K17:L17"/>
    <mergeCell ref="M17:N17"/>
    <mergeCell ref="O17:P17"/>
    <mergeCell ref="K14:L16"/>
    <mergeCell ref="M14:N16"/>
    <mergeCell ref="O14:X14"/>
    <mergeCell ref="Y14:Z16"/>
    <mergeCell ref="AA14:AB16"/>
    <mergeCell ref="O15:P16"/>
    <mergeCell ref="Q15:R16"/>
    <mergeCell ref="S15:T16"/>
    <mergeCell ref="U15:V16"/>
    <mergeCell ref="W15:X16"/>
    <mergeCell ref="A14:A16"/>
    <mergeCell ref="B14:B16"/>
    <mergeCell ref="C14:D16"/>
    <mergeCell ref="E14:F16"/>
    <mergeCell ref="G14:H16"/>
    <mergeCell ref="I14:J16"/>
    <mergeCell ref="A9:B9"/>
    <mergeCell ref="C9:AB9"/>
    <mergeCell ref="A11:B11"/>
    <mergeCell ref="C11:J11"/>
    <mergeCell ref="N11:Q11"/>
    <mergeCell ref="R11:AB11"/>
    <mergeCell ref="B4:C4"/>
    <mergeCell ref="M5:O5"/>
    <mergeCell ref="P5:Q5"/>
    <mergeCell ref="S5:T5"/>
    <mergeCell ref="V5:AA5"/>
    <mergeCell ref="A7:AB8"/>
    <mergeCell ref="A1:B2"/>
    <mergeCell ref="C1:AB1"/>
    <mergeCell ref="B3:C3"/>
    <mergeCell ref="Q3:R3"/>
    <mergeCell ref="S3:T3"/>
    <mergeCell ref="U3:V3"/>
    <mergeCell ref="AA3:AB3"/>
  </mergeCells>
  <printOptions horizontalCentered="1"/>
  <pageMargins left="0.2362204724409449" right="0.1968503937007874" top="0.4330708661417323" bottom="0.3937007874015748" header="0.2362204724409449" footer="0.31496062992125984"/>
  <pageSetup horizontalDpi="300" verticalDpi="300" orientation="portrait" paperSize="9" r:id="rId2"/>
  <headerFooter alignWithMargins="0">
    <oddFooter>&amp;C&amp;[18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zoomScalePageLayoutView="0" workbookViewId="0" topLeftCell="A28">
      <selection activeCell="A10" sqref="A10:J10"/>
    </sheetView>
  </sheetViews>
  <sheetFormatPr defaultColWidth="3.00390625" defaultRowHeight="13.5"/>
  <cols>
    <col min="1" max="2" width="3.00390625" style="22" customWidth="1"/>
    <col min="3" max="3" width="25.375" style="22" customWidth="1"/>
    <col min="4" max="4" width="9.125" style="22" customWidth="1"/>
    <col min="5" max="5" width="3.00390625" style="22" customWidth="1"/>
    <col min="6" max="6" width="9.125" style="22" customWidth="1"/>
    <col min="7" max="7" width="3.00390625" style="22" customWidth="1"/>
    <col min="8" max="8" width="9.00390625" style="22" customWidth="1"/>
    <col min="9" max="9" width="3.00390625" style="22" customWidth="1"/>
    <col min="10" max="10" width="9.25390625" style="22" customWidth="1"/>
    <col min="11" max="11" width="3.00390625" style="22" customWidth="1"/>
    <col min="12" max="12" width="9.25390625" style="22" customWidth="1"/>
    <col min="13" max="16384" width="3.00390625" style="22" customWidth="1"/>
  </cols>
  <sheetData>
    <row r="1" spans="1:13" ht="13.5">
      <c r="A1" s="274" t="s">
        <v>56</v>
      </c>
      <c r="B1" s="274"/>
      <c r="C1" s="274"/>
      <c r="D1" s="272" t="s">
        <v>162</v>
      </c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3.5">
      <c r="A2" s="274"/>
      <c r="B2" s="274"/>
      <c r="C2" s="274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ht="9" customHeight="1"/>
    <row r="4" spans="3:13" ht="18.75" customHeight="1">
      <c r="C4" t="s">
        <v>126</v>
      </c>
      <c r="F4" s="190" t="s">
        <v>130</v>
      </c>
      <c r="G4" s="190"/>
      <c r="H4" s="190"/>
      <c r="I4" s="190"/>
      <c r="J4" s="190"/>
      <c r="K4" s="190"/>
      <c r="L4" s="190"/>
      <c r="M4" s="190"/>
    </row>
    <row r="5" spans="8:13" ht="18.75" customHeight="1" thickBot="1">
      <c r="H5" s="9"/>
      <c r="I5" s="28"/>
      <c r="J5" s="8" t="s">
        <v>140</v>
      </c>
      <c r="K5" s="8"/>
      <c r="L5" s="8" t="s">
        <v>141</v>
      </c>
      <c r="M5" s="8"/>
    </row>
    <row r="6" spans="6:12" ht="14.25">
      <c r="F6" s="7"/>
      <c r="G6" s="21"/>
      <c r="H6" s="21"/>
      <c r="I6" s="21"/>
      <c r="J6" s="21"/>
      <c r="L6" s="21"/>
    </row>
    <row r="7" ht="9" customHeight="1"/>
    <row r="8" ht="14.25">
      <c r="A8" s="10" t="s">
        <v>127</v>
      </c>
    </row>
    <row r="9" ht="6" customHeight="1">
      <c r="A9" s="10"/>
    </row>
    <row r="10" spans="1:32" ht="18.75" customHeight="1">
      <c r="A10" s="114" t="s">
        <v>274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3" ht="17.25">
      <c r="A11" s="114" t="s">
        <v>159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9"/>
      <c r="M11" s="9"/>
    </row>
    <row r="12" ht="3.75" customHeight="1"/>
    <row r="13" spans="1:13" ht="24" customHeight="1" thickBot="1">
      <c r="A13" s="264" t="s">
        <v>50</v>
      </c>
      <c r="B13" s="264"/>
      <c r="C13" s="264"/>
      <c r="D13" s="264"/>
      <c r="E13" s="264"/>
      <c r="F13" s="12" t="s">
        <v>137</v>
      </c>
      <c r="G13" s="264" t="s">
        <v>138</v>
      </c>
      <c r="H13" s="264"/>
      <c r="I13" s="264"/>
      <c r="J13" s="264"/>
      <c r="K13" s="264"/>
      <c r="L13" s="264"/>
      <c r="M13" s="41"/>
    </row>
    <row r="14" spans="1:13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25.5" customHeight="1" thickBot="1">
      <c r="A15" s="264" t="s">
        <v>54</v>
      </c>
      <c r="B15" s="264"/>
      <c r="C15" s="12"/>
      <c r="D15" s="90" t="s">
        <v>120</v>
      </c>
      <c r="E15" s="264"/>
      <c r="F15" s="264"/>
      <c r="G15" s="264"/>
      <c r="H15" s="264"/>
      <c r="I15" s="264"/>
      <c r="J15" s="264"/>
      <c r="K15" s="264"/>
      <c r="L15" s="264"/>
      <c r="M15" s="264"/>
    </row>
    <row r="16" ht="14.25" thickBot="1"/>
    <row r="17" spans="1:13" ht="18.75" customHeight="1" thickBot="1">
      <c r="A17" s="158" t="s">
        <v>77</v>
      </c>
      <c r="B17" s="158"/>
      <c r="C17" s="43" t="s">
        <v>4</v>
      </c>
      <c r="D17" s="261" t="s">
        <v>55</v>
      </c>
      <c r="E17" s="262"/>
      <c r="F17" s="193" t="s">
        <v>36</v>
      </c>
      <c r="G17" s="263"/>
      <c r="H17" s="193" t="s">
        <v>37</v>
      </c>
      <c r="I17" s="121"/>
      <c r="J17" s="193" t="s">
        <v>57</v>
      </c>
      <c r="K17" s="121"/>
      <c r="L17" s="201" t="s">
        <v>47</v>
      </c>
      <c r="M17" s="121"/>
    </row>
    <row r="18" spans="1:13" ht="18.75" customHeight="1" thickBot="1">
      <c r="A18" s="271" t="s">
        <v>78</v>
      </c>
      <c r="B18" s="271"/>
      <c r="C18" s="75" t="s">
        <v>253</v>
      </c>
      <c r="D18" s="87" t="s">
        <v>254</v>
      </c>
      <c r="E18" s="88" t="s">
        <v>25</v>
      </c>
      <c r="F18" s="89" t="s">
        <v>254</v>
      </c>
      <c r="G18" s="88" t="s">
        <v>25</v>
      </c>
      <c r="H18" s="89" t="s">
        <v>254</v>
      </c>
      <c r="I18" s="88" t="s">
        <v>25</v>
      </c>
      <c r="J18" s="89" t="s">
        <v>254</v>
      </c>
      <c r="K18" s="88" t="s">
        <v>25</v>
      </c>
      <c r="L18" s="87" t="s">
        <v>254</v>
      </c>
      <c r="M18" s="88" t="s">
        <v>25</v>
      </c>
    </row>
    <row r="19" spans="1:13" ht="18.75" customHeight="1" thickBot="1">
      <c r="A19" s="271" t="s">
        <v>79</v>
      </c>
      <c r="B19" s="271"/>
      <c r="C19" s="43"/>
      <c r="D19" s="46"/>
      <c r="E19" s="25"/>
      <c r="F19" s="46"/>
      <c r="G19" s="25"/>
      <c r="H19" s="46"/>
      <c r="I19" s="25"/>
      <c r="J19" s="46"/>
      <c r="K19" s="25"/>
      <c r="L19" s="46"/>
      <c r="M19" s="25"/>
    </row>
    <row r="20" spans="1:13" ht="18.75" customHeight="1" thickBot="1">
      <c r="A20" s="271" t="s">
        <v>80</v>
      </c>
      <c r="B20" s="271"/>
      <c r="C20" s="43"/>
      <c r="D20" s="46"/>
      <c r="E20" s="25"/>
      <c r="F20" s="46"/>
      <c r="G20" s="25"/>
      <c r="H20" s="46"/>
      <c r="I20" s="25"/>
      <c r="J20" s="46"/>
      <c r="K20" s="25"/>
      <c r="L20" s="46"/>
      <c r="M20" s="25"/>
    </row>
    <row r="21" spans="1:13" ht="18.75" customHeight="1" thickBot="1">
      <c r="A21" s="271" t="s">
        <v>12</v>
      </c>
      <c r="B21" s="271"/>
      <c r="C21" s="43"/>
      <c r="D21" s="46"/>
      <c r="E21" s="25"/>
      <c r="F21" s="46"/>
      <c r="G21" s="25"/>
      <c r="H21" s="46"/>
      <c r="I21" s="25"/>
      <c r="J21" s="46"/>
      <c r="K21" s="25"/>
      <c r="L21" s="46"/>
      <c r="M21" s="25"/>
    </row>
    <row r="22" spans="1:13" ht="18.75" customHeight="1" thickBot="1">
      <c r="A22" s="271" t="s">
        <v>13</v>
      </c>
      <c r="B22" s="271"/>
      <c r="C22" s="43"/>
      <c r="D22" s="46"/>
      <c r="E22" s="25"/>
      <c r="F22" s="46"/>
      <c r="G22" s="25"/>
      <c r="H22" s="46"/>
      <c r="I22" s="25"/>
      <c r="J22" s="46"/>
      <c r="K22" s="25"/>
      <c r="L22" s="46"/>
      <c r="M22" s="25"/>
    </row>
    <row r="23" spans="1:13" ht="18.75" customHeight="1" thickBot="1">
      <c r="A23" s="271" t="s">
        <v>14</v>
      </c>
      <c r="B23" s="271"/>
      <c r="C23" s="43"/>
      <c r="D23" s="46"/>
      <c r="E23" s="25"/>
      <c r="F23" s="46"/>
      <c r="G23" s="25"/>
      <c r="H23" s="46"/>
      <c r="I23" s="25"/>
      <c r="J23" s="46"/>
      <c r="K23" s="25"/>
      <c r="L23" s="46"/>
      <c r="M23" s="25"/>
    </row>
    <row r="24" spans="1:13" ht="18.75" customHeight="1" thickBot="1">
      <c r="A24" s="271" t="s">
        <v>15</v>
      </c>
      <c r="B24" s="271"/>
      <c r="C24" s="43"/>
      <c r="D24" s="46"/>
      <c r="E24" s="25"/>
      <c r="F24" s="46"/>
      <c r="G24" s="25"/>
      <c r="H24" s="46"/>
      <c r="I24" s="25"/>
      <c r="J24" s="46"/>
      <c r="K24" s="25"/>
      <c r="L24" s="46"/>
      <c r="M24" s="25"/>
    </row>
    <row r="25" spans="1:13" ht="18.75" customHeight="1" thickBot="1">
      <c r="A25" s="271" t="s">
        <v>16</v>
      </c>
      <c r="B25" s="271"/>
      <c r="C25" s="43"/>
      <c r="D25" s="46"/>
      <c r="E25" s="25"/>
      <c r="F25" s="46"/>
      <c r="G25" s="25"/>
      <c r="H25" s="46"/>
      <c r="I25" s="25"/>
      <c r="J25" s="46"/>
      <c r="K25" s="25"/>
      <c r="L25" s="46"/>
      <c r="M25" s="25"/>
    </row>
    <row r="26" spans="1:13" ht="18.75" customHeight="1" thickBot="1">
      <c r="A26" s="271" t="s">
        <v>17</v>
      </c>
      <c r="B26" s="271"/>
      <c r="C26" s="43"/>
      <c r="D26" s="46"/>
      <c r="E26" s="25"/>
      <c r="F26" s="46"/>
      <c r="G26" s="25"/>
      <c r="H26" s="46"/>
      <c r="I26" s="25"/>
      <c r="J26" s="46"/>
      <c r="K26" s="25"/>
      <c r="L26" s="46"/>
      <c r="M26" s="25"/>
    </row>
    <row r="27" spans="1:13" ht="18.75" customHeight="1" thickBot="1">
      <c r="A27" s="271" t="s">
        <v>61</v>
      </c>
      <c r="B27" s="271"/>
      <c r="C27" s="43"/>
      <c r="D27" s="46"/>
      <c r="E27" s="25"/>
      <c r="F27" s="46"/>
      <c r="G27" s="25"/>
      <c r="H27" s="46"/>
      <c r="I27" s="25"/>
      <c r="J27" s="46"/>
      <c r="K27" s="25"/>
      <c r="L27" s="46"/>
      <c r="M27" s="25"/>
    </row>
    <row r="28" spans="1:13" ht="18.75" customHeight="1" thickBot="1">
      <c r="A28" s="271" t="s">
        <v>62</v>
      </c>
      <c r="B28" s="271"/>
      <c r="C28" s="43"/>
      <c r="D28" s="46"/>
      <c r="E28" s="25"/>
      <c r="F28" s="46"/>
      <c r="G28" s="25"/>
      <c r="H28" s="46"/>
      <c r="I28" s="25"/>
      <c r="J28" s="46"/>
      <c r="K28" s="25"/>
      <c r="L28" s="46"/>
      <c r="M28" s="25"/>
    </row>
    <row r="29" spans="1:13" ht="18.75" customHeight="1" thickBot="1">
      <c r="A29" s="271" t="s">
        <v>63</v>
      </c>
      <c r="B29" s="271"/>
      <c r="C29" s="43"/>
      <c r="D29" s="46"/>
      <c r="E29" s="25"/>
      <c r="F29" s="46"/>
      <c r="G29" s="25"/>
      <c r="H29" s="46"/>
      <c r="I29" s="25"/>
      <c r="J29" s="46"/>
      <c r="K29" s="25"/>
      <c r="L29" s="46"/>
      <c r="M29" s="25"/>
    </row>
    <row r="30" spans="1:13" ht="18.75" customHeight="1" thickBot="1">
      <c r="A30" s="271" t="s">
        <v>64</v>
      </c>
      <c r="B30" s="271"/>
      <c r="C30" s="43"/>
      <c r="D30" s="46"/>
      <c r="E30" s="25"/>
      <c r="F30" s="46"/>
      <c r="G30" s="25"/>
      <c r="H30" s="46"/>
      <c r="I30" s="25"/>
      <c r="J30" s="46"/>
      <c r="K30" s="25"/>
      <c r="L30" s="46"/>
      <c r="M30" s="25"/>
    </row>
    <row r="31" spans="1:13" ht="18.75" customHeight="1" thickBot="1">
      <c r="A31" s="271" t="s">
        <v>65</v>
      </c>
      <c r="B31" s="271"/>
      <c r="C31" s="43"/>
      <c r="D31" s="46"/>
      <c r="E31" s="25"/>
      <c r="F31" s="46"/>
      <c r="G31" s="25"/>
      <c r="H31" s="46"/>
      <c r="I31" s="25"/>
      <c r="J31" s="46"/>
      <c r="K31" s="25"/>
      <c r="L31" s="46"/>
      <c r="M31" s="25"/>
    </row>
    <row r="32" spans="1:13" ht="18.75" customHeight="1" thickBot="1">
      <c r="A32" s="271" t="s">
        <v>66</v>
      </c>
      <c r="B32" s="271"/>
      <c r="C32" s="43"/>
      <c r="D32" s="46"/>
      <c r="E32" s="25"/>
      <c r="F32" s="46"/>
      <c r="G32" s="25"/>
      <c r="H32" s="46"/>
      <c r="I32" s="25"/>
      <c r="J32" s="46"/>
      <c r="K32" s="25"/>
      <c r="L32" s="46"/>
      <c r="M32" s="25"/>
    </row>
    <row r="33" spans="1:13" ht="18.75" customHeight="1" thickBot="1">
      <c r="A33" s="271" t="s">
        <v>67</v>
      </c>
      <c r="B33" s="271"/>
      <c r="C33" s="43"/>
      <c r="D33" s="46"/>
      <c r="E33" s="25"/>
      <c r="F33" s="46"/>
      <c r="G33" s="25"/>
      <c r="H33" s="46"/>
      <c r="I33" s="25"/>
      <c r="J33" s="46"/>
      <c r="K33" s="25"/>
      <c r="L33" s="46"/>
      <c r="M33" s="25"/>
    </row>
    <row r="34" spans="1:13" ht="18.75" customHeight="1" thickBot="1">
      <c r="A34" s="271" t="s">
        <v>68</v>
      </c>
      <c r="B34" s="271"/>
      <c r="C34" s="43"/>
      <c r="D34" s="46"/>
      <c r="E34" s="25"/>
      <c r="F34" s="46"/>
      <c r="G34" s="25"/>
      <c r="H34" s="46"/>
      <c r="I34" s="25"/>
      <c r="J34" s="46"/>
      <c r="K34" s="25"/>
      <c r="L34" s="46"/>
      <c r="M34" s="25"/>
    </row>
    <row r="35" spans="1:13" ht="18.75" customHeight="1" thickBot="1">
      <c r="A35" s="271" t="s">
        <v>69</v>
      </c>
      <c r="B35" s="271"/>
      <c r="C35" s="43"/>
      <c r="D35" s="46"/>
      <c r="E35" s="25"/>
      <c r="F35" s="46"/>
      <c r="G35" s="25"/>
      <c r="H35" s="46"/>
      <c r="I35" s="25"/>
      <c r="J35" s="46"/>
      <c r="K35" s="25"/>
      <c r="L35" s="46"/>
      <c r="M35" s="25"/>
    </row>
    <row r="36" spans="1:13" ht="18.75" customHeight="1" thickBot="1">
      <c r="A36" s="271" t="s">
        <v>70</v>
      </c>
      <c r="B36" s="271"/>
      <c r="C36" s="43"/>
      <c r="D36" s="46"/>
      <c r="E36" s="25"/>
      <c r="F36" s="46"/>
      <c r="G36" s="25"/>
      <c r="H36" s="46"/>
      <c r="I36" s="25"/>
      <c r="J36" s="46"/>
      <c r="K36" s="25"/>
      <c r="L36" s="46"/>
      <c r="M36" s="25"/>
    </row>
    <row r="37" spans="1:13" ht="18.75" customHeight="1" thickBot="1">
      <c r="A37" s="271" t="s">
        <v>71</v>
      </c>
      <c r="B37" s="271"/>
      <c r="C37" s="43"/>
      <c r="D37" s="46"/>
      <c r="E37" s="25"/>
      <c r="F37" s="46"/>
      <c r="G37" s="25"/>
      <c r="H37" s="46"/>
      <c r="I37" s="25"/>
      <c r="J37" s="46"/>
      <c r="K37" s="25"/>
      <c r="L37" s="46"/>
      <c r="M37" s="25"/>
    </row>
    <row r="38" spans="1:13" ht="25.5" customHeight="1" thickBot="1">
      <c r="A38" s="268" t="s">
        <v>119</v>
      </c>
      <c r="B38" s="268"/>
      <c r="C38" s="47"/>
      <c r="D38" s="48"/>
      <c r="E38" s="30" t="s">
        <v>25</v>
      </c>
      <c r="F38" s="48"/>
      <c r="G38" s="30" t="s">
        <v>25</v>
      </c>
      <c r="H38" s="48"/>
      <c r="I38" s="30" t="s">
        <v>25</v>
      </c>
      <c r="J38" s="48"/>
      <c r="K38" s="30" t="s">
        <v>25</v>
      </c>
      <c r="L38" s="48"/>
      <c r="M38" s="30" t="s">
        <v>25</v>
      </c>
    </row>
    <row r="39" spans="1:13" ht="3.75" customHeight="1" thickBot="1">
      <c r="A39" s="34"/>
      <c r="B39" s="34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25.5" customHeight="1" thickBot="1" thickTop="1">
      <c r="A40" s="269" t="s">
        <v>75</v>
      </c>
      <c r="B40" s="270"/>
      <c r="C40" s="49"/>
      <c r="D40" s="45"/>
      <c r="E40" s="39" t="s">
        <v>25</v>
      </c>
      <c r="F40" s="45"/>
      <c r="G40" s="39" t="s">
        <v>25</v>
      </c>
      <c r="H40" s="45"/>
      <c r="I40" s="39" t="s">
        <v>25</v>
      </c>
      <c r="J40" s="45"/>
      <c r="K40" s="40" t="s">
        <v>25</v>
      </c>
      <c r="L40" s="45"/>
      <c r="M40" s="40" t="s">
        <v>25</v>
      </c>
    </row>
    <row r="41" spans="1:13" ht="12.75" customHeight="1" thickTop="1">
      <c r="A41" s="33"/>
      <c r="B41" s="33"/>
      <c r="C41" s="21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8" ht="15" thickBot="1">
      <c r="A42" s="7" t="s">
        <v>269</v>
      </c>
      <c r="B42" s="21"/>
      <c r="C42" s="21"/>
      <c r="D42" s="21"/>
      <c r="E42" s="21"/>
      <c r="F42" s="21"/>
      <c r="G42" s="21"/>
      <c r="H42" s="21"/>
    </row>
    <row r="43" spans="1:9" ht="18.75" customHeight="1" thickBot="1">
      <c r="A43" s="265" t="s">
        <v>81</v>
      </c>
      <c r="B43" s="266"/>
      <c r="C43" s="43"/>
      <c r="D43" s="193" t="s">
        <v>45</v>
      </c>
      <c r="E43" s="121"/>
      <c r="F43" s="193" t="s">
        <v>46</v>
      </c>
      <c r="G43" s="121"/>
      <c r="H43" s="267"/>
      <c r="I43" s="192"/>
    </row>
    <row r="44" spans="1:9" ht="18.75" customHeight="1" thickBot="1">
      <c r="A44" s="265" t="s">
        <v>82</v>
      </c>
      <c r="B44" s="266"/>
      <c r="C44" s="43" t="s">
        <v>44</v>
      </c>
      <c r="D44" s="46"/>
      <c r="E44" s="25" t="s">
        <v>25</v>
      </c>
      <c r="F44" s="46"/>
      <c r="G44" s="25" t="s">
        <v>25</v>
      </c>
      <c r="H44" s="95"/>
      <c r="I44" s="32"/>
    </row>
    <row r="45" spans="2:8" ht="13.5">
      <c r="B45" s="21"/>
      <c r="C45" s="21"/>
      <c r="D45" s="21"/>
      <c r="E45" s="21"/>
      <c r="F45" s="21"/>
      <c r="G45" s="21"/>
      <c r="H45" s="21"/>
    </row>
    <row r="46" spans="2:8" ht="10.5" customHeight="1">
      <c r="B46" s="21"/>
      <c r="C46" s="21"/>
      <c r="D46" s="21"/>
      <c r="E46" s="21"/>
      <c r="F46" s="21"/>
      <c r="G46" s="21"/>
      <c r="H46" s="21"/>
    </row>
    <row r="47" spans="1:8" ht="13.5">
      <c r="A47" t="s">
        <v>155</v>
      </c>
      <c r="B47" s="21"/>
      <c r="C47" s="21"/>
      <c r="D47" s="21"/>
      <c r="E47" s="21"/>
      <c r="F47" s="21"/>
      <c r="G47" s="21"/>
      <c r="H47" s="21"/>
    </row>
    <row r="48" ht="9.75" customHeight="1">
      <c r="A48" s="11"/>
    </row>
    <row r="49" spans="1:10" ht="12.75" customHeight="1">
      <c r="A49" s="199" t="s">
        <v>76</v>
      </c>
      <c r="B49" s="199"/>
      <c r="C49" s="199"/>
      <c r="D49" s="199"/>
      <c r="E49" s="199"/>
      <c r="F49" s="199"/>
      <c r="G49" s="199"/>
      <c r="H49" s="199"/>
      <c r="I49" s="199"/>
      <c r="J49" s="199"/>
    </row>
  </sheetData>
  <sheetProtection/>
  <mergeCells count="44">
    <mergeCell ref="D1:M2"/>
    <mergeCell ref="F4:M4"/>
    <mergeCell ref="A23:B23"/>
    <mergeCell ref="A19:B19"/>
    <mergeCell ref="A18:B18"/>
    <mergeCell ref="A10:J10"/>
    <mergeCell ref="A22:B22"/>
    <mergeCell ref="A21:B21"/>
    <mergeCell ref="A20:B20"/>
    <mergeCell ref="A1:C2"/>
    <mergeCell ref="A27:B27"/>
    <mergeCell ref="A26:B26"/>
    <mergeCell ref="C13:E13"/>
    <mergeCell ref="G13:L13"/>
    <mergeCell ref="A15:B15"/>
    <mergeCell ref="A49:J49"/>
    <mergeCell ref="A29:B29"/>
    <mergeCell ref="A28:B28"/>
    <mergeCell ref="A25:B25"/>
    <mergeCell ref="A24:B24"/>
    <mergeCell ref="A34:B34"/>
    <mergeCell ref="A37:B37"/>
    <mergeCell ref="A36:B36"/>
    <mergeCell ref="A35:B35"/>
    <mergeCell ref="A30:B30"/>
    <mergeCell ref="A33:B33"/>
    <mergeCell ref="A32:B32"/>
    <mergeCell ref="A31:B31"/>
    <mergeCell ref="A44:B44"/>
    <mergeCell ref="H43:I43"/>
    <mergeCell ref="D43:E43"/>
    <mergeCell ref="F43:G43"/>
    <mergeCell ref="A43:B43"/>
    <mergeCell ref="A38:B38"/>
    <mergeCell ref="A40:B40"/>
    <mergeCell ref="A11:K11"/>
    <mergeCell ref="A17:B17"/>
    <mergeCell ref="J17:K17"/>
    <mergeCell ref="D17:E17"/>
    <mergeCell ref="F17:G17"/>
    <mergeCell ref="H17:I17"/>
    <mergeCell ref="E15:M15"/>
    <mergeCell ref="L17:M17"/>
    <mergeCell ref="A13:B13"/>
  </mergeCells>
  <printOptions/>
  <pageMargins left="0.5905511811023623" right="0.4330708661417323" top="0.5511811023622047" bottom="0.3937007874015748" header="0.31496062992125984" footer="0.2755905511811024"/>
  <pageSetup horizontalDpi="300" verticalDpi="300" orientation="portrait" paperSize="9" scale="98" r:id="rId2"/>
  <headerFooter alignWithMargins="0">
    <oddFooter>&amp;C&amp;[20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99"/>
  <sheetViews>
    <sheetView tabSelected="1" zoomScalePageLayoutView="0" workbookViewId="0" topLeftCell="A1">
      <selection activeCell="A59" sqref="A59:J59"/>
    </sheetView>
  </sheetViews>
  <sheetFormatPr defaultColWidth="3.00390625" defaultRowHeight="13.5"/>
  <cols>
    <col min="1" max="2" width="3.50390625" style="22" customWidth="1"/>
    <col min="3" max="3" width="25.875" style="22" customWidth="1"/>
    <col min="4" max="4" width="9.125" style="22" customWidth="1"/>
    <col min="5" max="5" width="3.00390625" style="22" customWidth="1"/>
    <col min="6" max="6" width="9.125" style="22" customWidth="1"/>
    <col min="7" max="7" width="3.00390625" style="22" customWidth="1"/>
    <col min="8" max="8" width="9.00390625" style="22" customWidth="1"/>
    <col min="9" max="9" width="3.00390625" style="22" customWidth="1"/>
    <col min="10" max="10" width="9.25390625" style="22" customWidth="1"/>
    <col min="11" max="11" width="3.00390625" style="22" customWidth="1"/>
    <col min="12" max="12" width="9.25390625" style="22" customWidth="1"/>
    <col min="13" max="16384" width="3.00390625" style="22" customWidth="1"/>
  </cols>
  <sheetData>
    <row r="1" spans="1:13" ht="13.5">
      <c r="A1" s="274" t="s">
        <v>161</v>
      </c>
      <c r="B1" s="274"/>
      <c r="C1" s="274"/>
      <c r="D1" s="272" t="s">
        <v>162</v>
      </c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3.5">
      <c r="A2" s="274"/>
      <c r="B2" s="274"/>
      <c r="C2" s="274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ht="9" customHeight="1"/>
    <row r="4" spans="3:13" ht="17.25" customHeight="1">
      <c r="C4" t="s">
        <v>126</v>
      </c>
      <c r="F4" s="190" t="s">
        <v>143</v>
      </c>
      <c r="G4" s="190"/>
      <c r="H4"/>
      <c r="I4" t="s">
        <v>11</v>
      </c>
      <c r="J4"/>
      <c r="K4" t="s">
        <v>146</v>
      </c>
      <c r="L4"/>
      <c r="M4" t="s">
        <v>147</v>
      </c>
    </row>
    <row r="5" spans="8:13" ht="18.75" customHeight="1" thickBot="1">
      <c r="H5" s="9"/>
      <c r="I5" s="28">
        <v>1</v>
      </c>
      <c r="J5" s="8" t="s">
        <v>140</v>
      </c>
      <c r="K5" s="8"/>
      <c r="L5" s="8" t="s">
        <v>141</v>
      </c>
      <c r="M5" s="8"/>
    </row>
    <row r="6" spans="6:12" ht="14.25">
      <c r="F6" s="7"/>
      <c r="G6" s="21"/>
      <c r="H6" s="21"/>
      <c r="I6" s="21"/>
      <c r="J6" s="21"/>
      <c r="L6" s="21"/>
    </row>
    <row r="7" ht="9" customHeight="1"/>
    <row r="8" ht="14.25">
      <c r="A8" s="10" t="s">
        <v>127</v>
      </c>
    </row>
    <row r="9" ht="12.75" customHeight="1">
      <c r="A9" s="10"/>
    </row>
    <row r="10" spans="1:32" ht="18.75" customHeight="1">
      <c r="A10" s="114" t="s">
        <v>270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3" ht="17.25">
      <c r="A11" s="114" t="s">
        <v>159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9"/>
      <c r="M11" s="9"/>
    </row>
    <row r="12" ht="8.25" customHeight="1"/>
    <row r="13" spans="1:13" ht="24" customHeight="1" thickBot="1">
      <c r="A13" s="264" t="s">
        <v>50</v>
      </c>
      <c r="B13" s="264"/>
      <c r="C13" s="264"/>
      <c r="D13" s="264"/>
      <c r="E13" s="264"/>
      <c r="F13" s="12" t="s">
        <v>137</v>
      </c>
      <c r="G13" s="264" t="s">
        <v>138</v>
      </c>
      <c r="H13" s="264"/>
      <c r="I13" s="264"/>
      <c r="J13" s="264"/>
      <c r="K13" s="264"/>
      <c r="L13" s="264"/>
      <c r="M13" s="41"/>
    </row>
    <row r="14" spans="1:13" ht="15" thickBo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25.5" customHeight="1" thickBot="1">
      <c r="A15" s="264" t="s">
        <v>156</v>
      </c>
      <c r="B15" s="280"/>
      <c r="C15" s="63"/>
      <c r="D15" s="78" t="s">
        <v>120</v>
      </c>
      <c r="E15" s="281"/>
      <c r="F15" s="282"/>
      <c r="G15" s="282"/>
      <c r="H15" s="282"/>
      <c r="I15" s="282"/>
      <c r="J15" s="282"/>
      <c r="K15" s="282"/>
      <c r="L15" s="282"/>
      <c r="M15" s="283"/>
    </row>
    <row r="16" ht="14.25" thickBot="1"/>
    <row r="17" spans="1:13" ht="18.75" customHeight="1" thickBot="1">
      <c r="A17" s="158" t="s">
        <v>77</v>
      </c>
      <c r="B17" s="158"/>
      <c r="C17" s="43" t="s">
        <v>4</v>
      </c>
      <c r="D17" s="261" t="s">
        <v>55</v>
      </c>
      <c r="E17" s="262"/>
      <c r="F17" s="193" t="s">
        <v>36</v>
      </c>
      <c r="G17" s="263"/>
      <c r="H17" s="193" t="s">
        <v>37</v>
      </c>
      <c r="I17" s="121"/>
      <c r="J17" s="193" t="s">
        <v>57</v>
      </c>
      <c r="K17" s="121"/>
      <c r="L17" s="201" t="s">
        <v>47</v>
      </c>
      <c r="M17" s="121"/>
    </row>
    <row r="18" spans="1:13" ht="18.75" customHeight="1" thickBot="1">
      <c r="A18" s="271" t="s">
        <v>78</v>
      </c>
      <c r="B18" s="271"/>
      <c r="C18" s="43"/>
      <c r="D18" s="46"/>
      <c r="E18" s="25" t="s">
        <v>25</v>
      </c>
      <c r="F18" s="46"/>
      <c r="G18" s="25" t="s">
        <v>25</v>
      </c>
      <c r="H18" s="46"/>
      <c r="I18" s="25" t="s">
        <v>25</v>
      </c>
      <c r="J18" s="46"/>
      <c r="K18" s="25" t="s">
        <v>25</v>
      </c>
      <c r="L18" s="50"/>
      <c r="M18" s="25" t="s">
        <v>25</v>
      </c>
    </row>
    <row r="19" spans="1:13" ht="18.75" customHeight="1" thickBot="1">
      <c r="A19" s="271" t="s">
        <v>79</v>
      </c>
      <c r="B19" s="271"/>
      <c r="C19" s="43"/>
      <c r="D19" s="46"/>
      <c r="E19" s="25" t="s">
        <v>25</v>
      </c>
      <c r="F19" s="46"/>
      <c r="G19" s="25" t="s">
        <v>25</v>
      </c>
      <c r="H19" s="46"/>
      <c r="I19" s="25" t="s">
        <v>25</v>
      </c>
      <c r="J19" s="46"/>
      <c r="K19" s="25" t="s">
        <v>25</v>
      </c>
      <c r="L19" s="46"/>
      <c r="M19" s="25" t="s">
        <v>25</v>
      </c>
    </row>
    <row r="20" spans="1:13" ht="18.75" customHeight="1" thickBot="1">
      <c r="A20" s="271" t="s">
        <v>80</v>
      </c>
      <c r="B20" s="271"/>
      <c r="C20" s="43"/>
      <c r="D20" s="46"/>
      <c r="E20" s="25" t="s">
        <v>25</v>
      </c>
      <c r="F20" s="46"/>
      <c r="G20" s="25" t="s">
        <v>25</v>
      </c>
      <c r="H20" s="46"/>
      <c r="I20" s="25" t="s">
        <v>25</v>
      </c>
      <c r="J20" s="46"/>
      <c r="K20" s="25" t="s">
        <v>25</v>
      </c>
      <c r="L20" s="46"/>
      <c r="M20" s="25" t="s">
        <v>25</v>
      </c>
    </row>
    <row r="21" spans="1:13" ht="18.75" customHeight="1" thickBot="1">
      <c r="A21" s="271" t="s">
        <v>12</v>
      </c>
      <c r="B21" s="271"/>
      <c r="C21" s="43"/>
      <c r="D21" s="46"/>
      <c r="E21" s="25" t="s">
        <v>25</v>
      </c>
      <c r="F21" s="46"/>
      <c r="G21" s="25" t="s">
        <v>25</v>
      </c>
      <c r="H21" s="46"/>
      <c r="I21" s="25" t="s">
        <v>25</v>
      </c>
      <c r="J21" s="46"/>
      <c r="K21" s="25" t="s">
        <v>25</v>
      </c>
      <c r="L21" s="46"/>
      <c r="M21" s="25" t="s">
        <v>25</v>
      </c>
    </row>
    <row r="22" spans="1:13" ht="18.75" customHeight="1" thickBot="1">
      <c r="A22" s="271" t="s">
        <v>13</v>
      </c>
      <c r="B22" s="271"/>
      <c r="C22" s="43"/>
      <c r="D22" s="46"/>
      <c r="E22" s="25" t="s">
        <v>25</v>
      </c>
      <c r="F22" s="46"/>
      <c r="G22" s="25" t="s">
        <v>25</v>
      </c>
      <c r="H22" s="46"/>
      <c r="I22" s="25" t="s">
        <v>25</v>
      </c>
      <c r="J22" s="46"/>
      <c r="K22" s="25" t="s">
        <v>25</v>
      </c>
      <c r="L22" s="46"/>
      <c r="M22" s="25" t="s">
        <v>25</v>
      </c>
    </row>
    <row r="23" spans="1:13" ht="18.75" customHeight="1" thickBot="1">
      <c r="A23" s="271" t="s">
        <v>14</v>
      </c>
      <c r="B23" s="271"/>
      <c r="C23" s="43"/>
      <c r="D23" s="46"/>
      <c r="E23" s="25" t="s">
        <v>25</v>
      </c>
      <c r="F23" s="46"/>
      <c r="G23" s="25" t="s">
        <v>25</v>
      </c>
      <c r="H23" s="46"/>
      <c r="I23" s="25" t="s">
        <v>25</v>
      </c>
      <c r="J23" s="46"/>
      <c r="K23" s="25" t="s">
        <v>25</v>
      </c>
      <c r="L23" s="46"/>
      <c r="M23" s="25" t="s">
        <v>25</v>
      </c>
    </row>
    <row r="24" spans="1:13" ht="18.75" customHeight="1" thickBot="1">
      <c r="A24" s="271" t="s">
        <v>15</v>
      </c>
      <c r="B24" s="271"/>
      <c r="C24" s="43"/>
      <c r="D24" s="46"/>
      <c r="E24" s="25" t="s">
        <v>25</v>
      </c>
      <c r="F24" s="46"/>
      <c r="G24" s="25" t="s">
        <v>25</v>
      </c>
      <c r="H24" s="46"/>
      <c r="I24" s="25" t="s">
        <v>25</v>
      </c>
      <c r="J24" s="46"/>
      <c r="K24" s="25" t="s">
        <v>25</v>
      </c>
      <c r="L24" s="46"/>
      <c r="M24" s="25" t="s">
        <v>25</v>
      </c>
    </row>
    <row r="25" spans="1:13" ht="18.75" customHeight="1" thickBot="1">
      <c r="A25" s="271" t="s">
        <v>16</v>
      </c>
      <c r="B25" s="271"/>
      <c r="C25" s="43"/>
      <c r="D25" s="46"/>
      <c r="E25" s="25" t="s">
        <v>25</v>
      </c>
      <c r="F25" s="46"/>
      <c r="G25" s="25" t="s">
        <v>25</v>
      </c>
      <c r="H25" s="46"/>
      <c r="I25" s="25" t="s">
        <v>25</v>
      </c>
      <c r="J25" s="46"/>
      <c r="K25" s="25" t="s">
        <v>25</v>
      </c>
      <c r="L25" s="46"/>
      <c r="M25" s="25" t="s">
        <v>25</v>
      </c>
    </row>
    <row r="26" spans="1:13" ht="18.75" customHeight="1" thickBot="1">
      <c r="A26" s="271" t="s">
        <v>17</v>
      </c>
      <c r="B26" s="271"/>
      <c r="C26" s="43"/>
      <c r="D26" s="46"/>
      <c r="E26" s="25" t="s">
        <v>25</v>
      </c>
      <c r="F26" s="46"/>
      <c r="G26" s="25" t="s">
        <v>25</v>
      </c>
      <c r="H26" s="46"/>
      <c r="I26" s="25" t="s">
        <v>25</v>
      </c>
      <c r="J26" s="46"/>
      <c r="K26" s="25" t="s">
        <v>25</v>
      </c>
      <c r="L26" s="46"/>
      <c r="M26" s="25" t="s">
        <v>25</v>
      </c>
    </row>
    <row r="27" spans="1:13" ht="18.75" customHeight="1" thickBot="1">
      <c r="A27" s="271" t="s">
        <v>61</v>
      </c>
      <c r="B27" s="271"/>
      <c r="C27" s="43"/>
      <c r="D27" s="46"/>
      <c r="E27" s="25" t="s">
        <v>25</v>
      </c>
      <c r="F27" s="46"/>
      <c r="G27" s="25" t="s">
        <v>25</v>
      </c>
      <c r="H27" s="46"/>
      <c r="I27" s="25" t="s">
        <v>25</v>
      </c>
      <c r="J27" s="46"/>
      <c r="K27" s="25" t="s">
        <v>25</v>
      </c>
      <c r="L27" s="46"/>
      <c r="M27" s="25" t="s">
        <v>25</v>
      </c>
    </row>
    <row r="28" spans="1:13" ht="18.75" customHeight="1" thickBot="1">
      <c r="A28" s="271" t="s">
        <v>62</v>
      </c>
      <c r="B28" s="271"/>
      <c r="C28" s="43"/>
      <c r="D28" s="46"/>
      <c r="E28" s="25" t="s">
        <v>25</v>
      </c>
      <c r="F28" s="46"/>
      <c r="G28" s="25" t="s">
        <v>25</v>
      </c>
      <c r="H28" s="46"/>
      <c r="I28" s="25" t="s">
        <v>25</v>
      </c>
      <c r="J28" s="46"/>
      <c r="K28" s="25" t="s">
        <v>25</v>
      </c>
      <c r="L28" s="46"/>
      <c r="M28" s="25" t="s">
        <v>25</v>
      </c>
    </row>
    <row r="29" spans="1:13" ht="18.75" customHeight="1" thickBot="1">
      <c r="A29" s="271" t="s">
        <v>63</v>
      </c>
      <c r="B29" s="271"/>
      <c r="C29" s="43"/>
      <c r="D29" s="46"/>
      <c r="E29" s="25" t="s">
        <v>25</v>
      </c>
      <c r="F29" s="46"/>
      <c r="G29" s="25" t="s">
        <v>25</v>
      </c>
      <c r="H29" s="46"/>
      <c r="I29" s="25" t="s">
        <v>25</v>
      </c>
      <c r="J29" s="46"/>
      <c r="K29" s="25" t="s">
        <v>25</v>
      </c>
      <c r="L29" s="46"/>
      <c r="M29" s="25" t="s">
        <v>25</v>
      </c>
    </row>
    <row r="30" spans="1:13" ht="18.75" customHeight="1" thickBot="1">
      <c r="A30" s="271" t="s">
        <v>64</v>
      </c>
      <c r="B30" s="271"/>
      <c r="C30" s="43"/>
      <c r="D30" s="46"/>
      <c r="E30" s="25" t="s">
        <v>25</v>
      </c>
      <c r="F30" s="46"/>
      <c r="G30" s="25" t="s">
        <v>25</v>
      </c>
      <c r="H30" s="46"/>
      <c r="I30" s="25" t="s">
        <v>25</v>
      </c>
      <c r="J30" s="46"/>
      <c r="K30" s="25" t="s">
        <v>25</v>
      </c>
      <c r="L30" s="46"/>
      <c r="M30" s="25" t="s">
        <v>25</v>
      </c>
    </row>
    <row r="31" spans="1:13" ht="18.75" customHeight="1" thickBot="1">
      <c r="A31" s="271" t="s">
        <v>65</v>
      </c>
      <c r="B31" s="271"/>
      <c r="C31" s="43"/>
      <c r="D31" s="46"/>
      <c r="E31" s="25" t="s">
        <v>25</v>
      </c>
      <c r="F31" s="46"/>
      <c r="G31" s="25" t="s">
        <v>25</v>
      </c>
      <c r="H31" s="46"/>
      <c r="I31" s="25" t="s">
        <v>25</v>
      </c>
      <c r="J31" s="46"/>
      <c r="K31" s="25" t="s">
        <v>25</v>
      </c>
      <c r="L31" s="46"/>
      <c r="M31" s="25" t="s">
        <v>25</v>
      </c>
    </row>
    <row r="32" spans="1:13" ht="18.75" customHeight="1" thickBot="1">
      <c r="A32" s="271" t="s">
        <v>66</v>
      </c>
      <c r="B32" s="271"/>
      <c r="C32" s="43"/>
      <c r="D32" s="46"/>
      <c r="E32" s="25" t="s">
        <v>25</v>
      </c>
      <c r="F32" s="46"/>
      <c r="G32" s="25" t="s">
        <v>25</v>
      </c>
      <c r="H32" s="46"/>
      <c r="I32" s="25" t="s">
        <v>25</v>
      </c>
      <c r="J32" s="46"/>
      <c r="K32" s="25" t="s">
        <v>25</v>
      </c>
      <c r="L32" s="46"/>
      <c r="M32" s="25" t="s">
        <v>25</v>
      </c>
    </row>
    <row r="33" spans="1:13" ht="18.75" customHeight="1" thickBot="1">
      <c r="A33" s="271" t="s">
        <v>67</v>
      </c>
      <c r="B33" s="271"/>
      <c r="C33" s="43"/>
      <c r="D33" s="46"/>
      <c r="E33" s="25" t="s">
        <v>25</v>
      </c>
      <c r="F33" s="46"/>
      <c r="G33" s="25" t="s">
        <v>25</v>
      </c>
      <c r="H33" s="46"/>
      <c r="I33" s="25" t="s">
        <v>25</v>
      </c>
      <c r="J33" s="46"/>
      <c r="K33" s="25" t="s">
        <v>25</v>
      </c>
      <c r="L33" s="46"/>
      <c r="M33" s="25" t="s">
        <v>25</v>
      </c>
    </row>
    <row r="34" spans="1:13" ht="18.75" customHeight="1" thickBot="1">
      <c r="A34" s="271" t="s">
        <v>68</v>
      </c>
      <c r="B34" s="271"/>
      <c r="C34" s="43"/>
      <c r="D34" s="46"/>
      <c r="E34" s="25" t="s">
        <v>25</v>
      </c>
      <c r="F34" s="46"/>
      <c r="G34" s="25" t="s">
        <v>25</v>
      </c>
      <c r="H34" s="46"/>
      <c r="I34" s="25" t="s">
        <v>25</v>
      </c>
      <c r="J34" s="46"/>
      <c r="K34" s="25" t="s">
        <v>25</v>
      </c>
      <c r="L34" s="46"/>
      <c r="M34" s="25" t="s">
        <v>25</v>
      </c>
    </row>
    <row r="35" spans="1:13" ht="18.75" customHeight="1" thickBot="1">
      <c r="A35" s="271" t="s">
        <v>69</v>
      </c>
      <c r="B35" s="271"/>
      <c r="C35" s="43"/>
      <c r="D35" s="46"/>
      <c r="E35" s="25" t="s">
        <v>25</v>
      </c>
      <c r="F35" s="46"/>
      <c r="G35" s="25" t="s">
        <v>25</v>
      </c>
      <c r="H35" s="46"/>
      <c r="I35" s="25" t="s">
        <v>25</v>
      </c>
      <c r="J35" s="46"/>
      <c r="K35" s="25" t="s">
        <v>25</v>
      </c>
      <c r="L35" s="46"/>
      <c r="M35" s="25" t="s">
        <v>25</v>
      </c>
    </row>
    <row r="36" spans="1:13" ht="18.75" customHeight="1" thickBot="1">
      <c r="A36" s="271" t="s">
        <v>70</v>
      </c>
      <c r="B36" s="271"/>
      <c r="C36" s="43"/>
      <c r="D36" s="46"/>
      <c r="E36" s="25" t="s">
        <v>25</v>
      </c>
      <c r="F36" s="46"/>
      <c r="G36" s="25" t="s">
        <v>25</v>
      </c>
      <c r="H36" s="46"/>
      <c r="I36" s="25" t="s">
        <v>25</v>
      </c>
      <c r="J36" s="46"/>
      <c r="K36" s="25" t="s">
        <v>25</v>
      </c>
      <c r="L36" s="46"/>
      <c r="M36" s="25" t="s">
        <v>25</v>
      </c>
    </row>
    <row r="37" spans="1:13" ht="18.75" customHeight="1" thickBot="1">
      <c r="A37" s="271" t="s">
        <v>71</v>
      </c>
      <c r="B37" s="271"/>
      <c r="C37" s="43"/>
      <c r="D37" s="46"/>
      <c r="E37" s="25" t="s">
        <v>25</v>
      </c>
      <c r="F37" s="46"/>
      <c r="G37" s="25" t="s">
        <v>25</v>
      </c>
      <c r="H37" s="46"/>
      <c r="I37" s="25" t="s">
        <v>25</v>
      </c>
      <c r="J37" s="46"/>
      <c r="K37" s="25" t="s">
        <v>25</v>
      </c>
      <c r="L37" s="46"/>
      <c r="M37" s="25" t="s">
        <v>25</v>
      </c>
    </row>
    <row r="38" spans="1:13" ht="25.5" customHeight="1" thickBot="1">
      <c r="A38" s="279" t="s">
        <v>74</v>
      </c>
      <c r="B38" s="268"/>
      <c r="C38" s="47"/>
      <c r="D38" s="48">
        <f>SUM(D18:D37)</f>
        <v>0</v>
      </c>
      <c r="E38" s="30" t="s">
        <v>25</v>
      </c>
      <c r="F38" s="48">
        <f>SUM(F18:F37)</f>
        <v>0</v>
      </c>
      <c r="G38" s="30" t="s">
        <v>25</v>
      </c>
      <c r="H38" s="48">
        <f>SUM(H18:H37)</f>
        <v>0</v>
      </c>
      <c r="I38" s="30" t="s">
        <v>25</v>
      </c>
      <c r="J38" s="48">
        <f>SUM(J18:J37)</f>
        <v>0</v>
      </c>
      <c r="K38" s="30" t="s">
        <v>25</v>
      </c>
      <c r="L38" s="48">
        <f>SUM(L18:L37)</f>
        <v>0</v>
      </c>
      <c r="M38" s="30" t="s">
        <v>25</v>
      </c>
    </row>
    <row r="39" spans="1:13" ht="5.25" customHeight="1" thickBot="1">
      <c r="A39" s="70"/>
      <c r="B39" s="70"/>
      <c r="C39" s="53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1:13" ht="25.5" customHeight="1" thickBot="1" thickTop="1">
      <c r="A40" s="269" t="s">
        <v>75</v>
      </c>
      <c r="B40" s="270"/>
      <c r="C40" s="49"/>
      <c r="D40" s="45"/>
      <c r="E40" s="39" t="s">
        <v>25</v>
      </c>
      <c r="F40" s="45"/>
      <c r="G40" s="39" t="s">
        <v>25</v>
      </c>
      <c r="H40" s="45"/>
      <c r="I40" s="39" t="s">
        <v>25</v>
      </c>
      <c r="J40" s="45"/>
      <c r="K40" s="40" t="s">
        <v>25</v>
      </c>
      <c r="L40" s="45"/>
      <c r="M40" s="40" t="s">
        <v>25</v>
      </c>
    </row>
    <row r="41" spans="1:13" ht="22.5" customHeight="1" thickTop="1">
      <c r="A41" s="33"/>
      <c r="B41" s="33"/>
      <c r="C41" s="21"/>
      <c r="D41" s="32"/>
      <c r="E41" s="32"/>
      <c r="F41" s="276" t="s">
        <v>251</v>
      </c>
      <c r="G41" s="277"/>
      <c r="H41" s="277"/>
      <c r="I41" s="277"/>
      <c r="J41" s="277"/>
      <c r="K41" s="275">
        <f>SUM(F38,H38,J38,L38)</f>
        <v>0</v>
      </c>
      <c r="L41" s="275"/>
      <c r="M41" s="93" t="s">
        <v>25</v>
      </c>
    </row>
    <row r="42" spans="1:8" ht="15" thickBot="1">
      <c r="A42" s="10" t="s">
        <v>153</v>
      </c>
      <c r="B42" s="21"/>
      <c r="C42" s="21"/>
      <c r="D42" s="21"/>
      <c r="E42" s="21"/>
      <c r="F42" s="21"/>
      <c r="G42" s="21"/>
      <c r="H42" s="21"/>
    </row>
    <row r="43" spans="1:9" ht="18.75" customHeight="1" thickBot="1">
      <c r="A43" s="265"/>
      <c r="B43" s="266"/>
      <c r="C43" s="43"/>
      <c r="D43" s="193" t="s">
        <v>45</v>
      </c>
      <c r="E43" s="121"/>
      <c r="F43" s="193" t="s">
        <v>46</v>
      </c>
      <c r="G43" s="121"/>
      <c r="H43" s="193" t="s">
        <v>47</v>
      </c>
      <c r="I43" s="121"/>
    </row>
    <row r="44" spans="1:9" ht="18.75" customHeight="1" thickBot="1">
      <c r="A44" s="265"/>
      <c r="B44" s="266"/>
      <c r="C44" s="75" t="s">
        <v>152</v>
      </c>
      <c r="D44" s="46"/>
      <c r="E44" s="25" t="s">
        <v>25</v>
      </c>
      <c r="F44" s="46"/>
      <c r="G44" s="25" t="s">
        <v>25</v>
      </c>
      <c r="H44" s="46"/>
      <c r="I44" s="25" t="s">
        <v>25</v>
      </c>
    </row>
    <row r="45" spans="2:8" ht="13.5">
      <c r="B45" s="21"/>
      <c r="C45" s="21"/>
      <c r="D45" s="21"/>
      <c r="E45" s="21"/>
      <c r="F45" s="21"/>
      <c r="G45" s="21"/>
      <c r="H45" s="21"/>
    </row>
    <row r="46" spans="2:8" ht="10.5" customHeight="1">
      <c r="B46" s="21"/>
      <c r="C46" s="21"/>
      <c r="D46" s="21"/>
      <c r="E46" s="21"/>
      <c r="F46" s="21"/>
      <c r="G46" s="21"/>
      <c r="H46" s="21"/>
    </row>
    <row r="47" spans="1:8" ht="17.25">
      <c r="A47" t="s">
        <v>255</v>
      </c>
      <c r="B47" s="21"/>
      <c r="C47" s="21"/>
      <c r="D47" s="21"/>
      <c r="E47" s="21"/>
      <c r="F47" s="21"/>
      <c r="G47" s="21"/>
      <c r="H47" s="21"/>
    </row>
    <row r="48" ht="9.75" customHeight="1">
      <c r="A48" s="11"/>
    </row>
    <row r="49" spans="1:10" ht="12.75" customHeight="1">
      <c r="A49" s="199" t="s">
        <v>76</v>
      </c>
      <c r="B49" s="199"/>
      <c r="C49" s="199"/>
      <c r="D49" s="199"/>
      <c r="E49" s="199"/>
      <c r="F49" s="199"/>
      <c r="G49" s="199"/>
      <c r="H49" s="199"/>
      <c r="I49" s="199"/>
      <c r="J49" s="199"/>
    </row>
    <row r="50" spans="1:13" ht="13.5">
      <c r="A50" s="274" t="s">
        <v>161</v>
      </c>
      <c r="B50" s="274"/>
      <c r="C50" s="274"/>
      <c r="D50" s="272" t="s">
        <v>162</v>
      </c>
      <c r="E50" s="273"/>
      <c r="F50" s="273"/>
      <c r="G50" s="273"/>
      <c r="H50" s="273"/>
      <c r="I50" s="273"/>
      <c r="J50" s="273"/>
      <c r="K50" s="273"/>
      <c r="L50" s="273"/>
      <c r="M50" s="273"/>
    </row>
    <row r="51" spans="1:13" ht="13.5">
      <c r="A51" s="274"/>
      <c r="B51" s="274"/>
      <c r="C51" s="274"/>
      <c r="D51" s="273"/>
      <c r="E51" s="273"/>
      <c r="F51" s="273"/>
      <c r="G51" s="273"/>
      <c r="H51" s="273"/>
      <c r="I51" s="273"/>
      <c r="J51" s="273"/>
      <c r="K51" s="273"/>
      <c r="L51" s="273"/>
      <c r="M51" s="273"/>
    </row>
    <row r="52" ht="9" customHeight="1"/>
    <row r="53" spans="3:13" ht="17.25" customHeight="1">
      <c r="C53" t="s">
        <v>126</v>
      </c>
      <c r="F53" s="190" t="s">
        <v>143</v>
      </c>
      <c r="G53" s="190"/>
      <c r="H53"/>
      <c r="I53" t="s">
        <v>11</v>
      </c>
      <c r="J53"/>
      <c r="K53" t="s">
        <v>146</v>
      </c>
      <c r="L53"/>
      <c r="M53" t="s">
        <v>147</v>
      </c>
    </row>
    <row r="54" spans="8:13" ht="18.75" customHeight="1" thickBot="1">
      <c r="H54" s="9"/>
      <c r="I54" s="28">
        <v>2</v>
      </c>
      <c r="J54" s="8" t="s">
        <v>140</v>
      </c>
      <c r="K54" s="8"/>
      <c r="L54" s="8" t="s">
        <v>141</v>
      </c>
      <c r="M54" s="8"/>
    </row>
    <row r="55" spans="6:12" ht="14.25">
      <c r="F55" s="7"/>
      <c r="G55" s="21"/>
      <c r="H55" s="21"/>
      <c r="I55" s="21"/>
      <c r="J55" s="21"/>
      <c r="L55" s="21"/>
    </row>
    <row r="56" ht="9" customHeight="1"/>
    <row r="57" ht="14.25">
      <c r="A57" s="10" t="s">
        <v>127</v>
      </c>
    </row>
    <row r="58" ht="12.75" customHeight="1">
      <c r="A58" s="10"/>
    </row>
    <row r="59" spans="1:32" ht="18.75" customHeight="1">
      <c r="A59" s="114" t="s">
        <v>275</v>
      </c>
      <c r="B59" s="114"/>
      <c r="C59" s="114"/>
      <c r="D59" s="114"/>
      <c r="E59" s="114"/>
      <c r="F59" s="114"/>
      <c r="G59" s="114"/>
      <c r="H59" s="114"/>
      <c r="I59" s="114"/>
      <c r="J59" s="11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13" ht="17.25">
      <c r="A60" s="114" t="s">
        <v>159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9"/>
      <c r="M60" s="9"/>
    </row>
    <row r="61" ht="8.25" customHeight="1"/>
    <row r="62" spans="1:13" ht="24" customHeight="1" thickBot="1">
      <c r="A62" s="264" t="s">
        <v>50</v>
      </c>
      <c r="B62" s="264"/>
      <c r="C62" s="264"/>
      <c r="D62" s="264"/>
      <c r="E62" s="264"/>
      <c r="F62" s="12" t="s">
        <v>137</v>
      </c>
      <c r="G62" s="264" t="s">
        <v>138</v>
      </c>
      <c r="H62" s="264"/>
      <c r="I62" s="264"/>
      <c r="J62" s="264"/>
      <c r="K62" s="264"/>
      <c r="L62" s="264"/>
      <c r="M62" s="41"/>
    </row>
    <row r="63" spans="1:13" ht="15" thickBo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25.5" customHeight="1" thickBot="1">
      <c r="A64" s="264" t="s">
        <v>156</v>
      </c>
      <c r="B64" s="280"/>
      <c r="C64" s="63"/>
      <c r="D64" s="78" t="s">
        <v>120</v>
      </c>
      <c r="E64" s="281"/>
      <c r="F64" s="282"/>
      <c r="G64" s="282"/>
      <c r="H64" s="282"/>
      <c r="I64" s="282"/>
      <c r="J64" s="282"/>
      <c r="K64" s="282"/>
      <c r="L64" s="282"/>
      <c r="M64" s="283"/>
    </row>
    <row r="65" ht="14.25" thickBot="1"/>
    <row r="66" spans="1:13" ht="18.75" customHeight="1" thickBot="1">
      <c r="A66" s="158" t="s">
        <v>77</v>
      </c>
      <c r="B66" s="158"/>
      <c r="C66" s="43" t="s">
        <v>4</v>
      </c>
      <c r="D66" s="261" t="s">
        <v>55</v>
      </c>
      <c r="E66" s="262"/>
      <c r="F66" s="193" t="s">
        <v>36</v>
      </c>
      <c r="G66" s="263"/>
      <c r="H66" s="193" t="s">
        <v>37</v>
      </c>
      <c r="I66" s="121"/>
      <c r="J66" s="193" t="s">
        <v>57</v>
      </c>
      <c r="K66" s="121"/>
      <c r="L66" s="201" t="s">
        <v>47</v>
      </c>
      <c r="M66" s="121"/>
    </row>
    <row r="67" spans="1:13" ht="18.75" customHeight="1" thickBot="1">
      <c r="A67" s="278" t="s">
        <v>256</v>
      </c>
      <c r="B67" s="271"/>
      <c r="C67" s="43"/>
      <c r="D67" s="46"/>
      <c r="E67" s="25" t="s">
        <v>25</v>
      </c>
      <c r="F67" s="46"/>
      <c r="G67" s="25" t="s">
        <v>25</v>
      </c>
      <c r="H67" s="46"/>
      <c r="I67" s="25" t="s">
        <v>25</v>
      </c>
      <c r="J67" s="46"/>
      <c r="K67" s="25" t="s">
        <v>25</v>
      </c>
      <c r="L67" s="50"/>
      <c r="M67" s="25" t="s">
        <v>25</v>
      </c>
    </row>
    <row r="68" spans="1:13" ht="18.75" customHeight="1" thickBot="1">
      <c r="A68" s="278" t="s">
        <v>174</v>
      </c>
      <c r="B68" s="271"/>
      <c r="C68" s="43"/>
      <c r="D68" s="46"/>
      <c r="E68" s="25" t="s">
        <v>25</v>
      </c>
      <c r="F68" s="46"/>
      <c r="G68" s="25" t="s">
        <v>25</v>
      </c>
      <c r="H68" s="46"/>
      <c r="I68" s="25" t="s">
        <v>25</v>
      </c>
      <c r="J68" s="46"/>
      <c r="K68" s="25" t="s">
        <v>25</v>
      </c>
      <c r="L68" s="46"/>
      <c r="M68" s="25" t="s">
        <v>25</v>
      </c>
    </row>
    <row r="69" spans="1:13" ht="18.75" customHeight="1" thickBot="1">
      <c r="A69" s="278" t="s">
        <v>175</v>
      </c>
      <c r="B69" s="271"/>
      <c r="C69" s="43"/>
      <c r="D69" s="46"/>
      <c r="E69" s="25" t="s">
        <v>25</v>
      </c>
      <c r="F69" s="46"/>
      <c r="G69" s="25" t="s">
        <v>25</v>
      </c>
      <c r="H69" s="46"/>
      <c r="I69" s="25" t="s">
        <v>25</v>
      </c>
      <c r="J69" s="46"/>
      <c r="K69" s="25" t="s">
        <v>25</v>
      </c>
      <c r="L69" s="46"/>
      <c r="M69" s="25" t="s">
        <v>25</v>
      </c>
    </row>
    <row r="70" spans="1:13" ht="18.75" customHeight="1" thickBot="1">
      <c r="A70" s="278" t="s">
        <v>176</v>
      </c>
      <c r="B70" s="271"/>
      <c r="C70" s="43"/>
      <c r="D70" s="46"/>
      <c r="E70" s="25" t="s">
        <v>25</v>
      </c>
      <c r="F70" s="46"/>
      <c r="G70" s="25" t="s">
        <v>25</v>
      </c>
      <c r="H70" s="46"/>
      <c r="I70" s="25" t="s">
        <v>25</v>
      </c>
      <c r="J70" s="46"/>
      <c r="K70" s="25" t="s">
        <v>25</v>
      </c>
      <c r="L70" s="46"/>
      <c r="M70" s="25" t="s">
        <v>25</v>
      </c>
    </row>
    <row r="71" spans="1:13" ht="18.75" customHeight="1" thickBot="1">
      <c r="A71" s="278" t="s">
        <v>177</v>
      </c>
      <c r="B71" s="271"/>
      <c r="C71" s="43"/>
      <c r="D71" s="46"/>
      <c r="E71" s="25" t="s">
        <v>25</v>
      </c>
      <c r="F71" s="46"/>
      <c r="G71" s="25" t="s">
        <v>25</v>
      </c>
      <c r="H71" s="46"/>
      <c r="I71" s="25" t="s">
        <v>25</v>
      </c>
      <c r="J71" s="46"/>
      <c r="K71" s="25" t="s">
        <v>25</v>
      </c>
      <c r="L71" s="46"/>
      <c r="M71" s="25" t="s">
        <v>25</v>
      </c>
    </row>
    <row r="72" spans="1:13" ht="18.75" customHeight="1" thickBot="1">
      <c r="A72" s="278" t="s">
        <v>178</v>
      </c>
      <c r="B72" s="271"/>
      <c r="C72" s="43"/>
      <c r="D72" s="46"/>
      <c r="E72" s="25" t="s">
        <v>25</v>
      </c>
      <c r="F72" s="46"/>
      <c r="G72" s="25" t="s">
        <v>25</v>
      </c>
      <c r="H72" s="46"/>
      <c r="I72" s="25" t="s">
        <v>25</v>
      </c>
      <c r="J72" s="46"/>
      <c r="K72" s="25" t="s">
        <v>25</v>
      </c>
      <c r="L72" s="46"/>
      <c r="M72" s="25" t="s">
        <v>25</v>
      </c>
    </row>
    <row r="73" spans="1:13" ht="18.75" customHeight="1" thickBot="1">
      <c r="A73" s="278" t="s">
        <v>179</v>
      </c>
      <c r="B73" s="271"/>
      <c r="C73" s="43"/>
      <c r="D73" s="46"/>
      <c r="E73" s="25" t="s">
        <v>25</v>
      </c>
      <c r="F73" s="46"/>
      <c r="G73" s="25" t="s">
        <v>25</v>
      </c>
      <c r="H73" s="46"/>
      <c r="I73" s="25" t="s">
        <v>25</v>
      </c>
      <c r="J73" s="46"/>
      <c r="K73" s="25" t="s">
        <v>25</v>
      </c>
      <c r="L73" s="46"/>
      <c r="M73" s="25" t="s">
        <v>25</v>
      </c>
    </row>
    <row r="74" spans="1:13" ht="18.75" customHeight="1" thickBot="1">
      <c r="A74" s="278" t="s">
        <v>180</v>
      </c>
      <c r="B74" s="271"/>
      <c r="C74" s="43"/>
      <c r="D74" s="46"/>
      <c r="E74" s="25" t="s">
        <v>25</v>
      </c>
      <c r="F74" s="46"/>
      <c r="G74" s="25" t="s">
        <v>25</v>
      </c>
      <c r="H74" s="46"/>
      <c r="I74" s="25" t="s">
        <v>25</v>
      </c>
      <c r="J74" s="46"/>
      <c r="K74" s="25" t="s">
        <v>25</v>
      </c>
      <c r="L74" s="46"/>
      <c r="M74" s="25" t="s">
        <v>25</v>
      </c>
    </row>
    <row r="75" spans="1:13" ht="18.75" customHeight="1" thickBot="1">
      <c r="A75" s="278" t="s">
        <v>181</v>
      </c>
      <c r="B75" s="271"/>
      <c r="C75" s="43"/>
      <c r="D75" s="46"/>
      <c r="E75" s="25" t="s">
        <v>25</v>
      </c>
      <c r="F75" s="46"/>
      <c r="G75" s="25" t="s">
        <v>25</v>
      </c>
      <c r="H75" s="46"/>
      <c r="I75" s="25" t="s">
        <v>25</v>
      </c>
      <c r="J75" s="46"/>
      <c r="K75" s="25" t="s">
        <v>25</v>
      </c>
      <c r="L75" s="46"/>
      <c r="M75" s="25" t="s">
        <v>25</v>
      </c>
    </row>
    <row r="76" spans="1:13" ht="18.75" customHeight="1" thickBot="1">
      <c r="A76" s="278" t="s">
        <v>182</v>
      </c>
      <c r="B76" s="271"/>
      <c r="C76" s="43"/>
      <c r="D76" s="46"/>
      <c r="E76" s="25" t="s">
        <v>25</v>
      </c>
      <c r="F76" s="46"/>
      <c r="G76" s="25" t="s">
        <v>25</v>
      </c>
      <c r="H76" s="46"/>
      <c r="I76" s="25" t="s">
        <v>25</v>
      </c>
      <c r="J76" s="46"/>
      <c r="K76" s="25" t="s">
        <v>25</v>
      </c>
      <c r="L76" s="46"/>
      <c r="M76" s="25" t="s">
        <v>25</v>
      </c>
    </row>
    <row r="77" spans="1:13" ht="18.75" customHeight="1" thickBot="1">
      <c r="A77" s="278" t="s">
        <v>183</v>
      </c>
      <c r="B77" s="271"/>
      <c r="C77" s="43"/>
      <c r="D77" s="46"/>
      <c r="E77" s="25" t="s">
        <v>25</v>
      </c>
      <c r="F77" s="46"/>
      <c r="G77" s="25" t="s">
        <v>25</v>
      </c>
      <c r="H77" s="46"/>
      <c r="I77" s="25" t="s">
        <v>25</v>
      </c>
      <c r="J77" s="46"/>
      <c r="K77" s="25" t="s">
        <v>25</v>
      </c>
      <c r="L77" s="46"/>
      <c r="M77" s="25" t="s">
        <v>25</v>
      </c>
    </row>
    <row r="78" spans="1:13" ht="18.75" customHeight="1" thickBot="1">
      <c r="A78" s="278" t="s">
        <v>184</v>
      </c>
      <c r="B78" s="271"/>
      <c r="C78" s="43"/>
      <c r="D78" s="46"/>
      <c r="E78" s="25" t="s">
        <v>25</v>
      </c>
      <c r="F78" s="46"/>
      <c r="G78" s="25" t="s">
        <v>25</v>
      </c>
      <c r="H78" s="46"/>
      <c r="I78" s="25" t="s">
        <v>25</v>
      </c>
      <c r="J78" s="46"/>
      <c r="K78" s="25" t="s">
        <v>25</v>
      </c>
      <c r="L78" s="46"/>
      <c r="M78" s="25" t="s">
        <v>25</v>
      </c>
    </row>
    <row r="79" spans="1:13" ht="18.75" customHeight="1" thickBot="1">
      <c r="A79" s="278" t="s">
        <v>185</v>
      </c>
      <c r="B79" s="271"/>
      <c r="C79" s="43"/>
      <c r="D79" s="46"/>
      <c r="E79" s="25" t="s">
        <v>25</v>
      </c>
      <c r="F79" s="46"/>
      <c r="G79" s="25" t="s">
        <v>25</v>
      </c>
      <c r="H79" s="46"/>
      <c r="I79" s="25" t="s">
        <v>25</v>
      </c>
      <c r="J79" s="46"/>
      <c r="K79" s="25" t="s">
        <v>25</v>
      </c>
      <c r="L79" s="46"/>
      <c r="M79" s="25" t="s">
        <v>25</v>
      </c>
    </row>
    <row r="80" spans="1:13" ht="18.75" customHeight="1" thickBot="1">
      <c r="A80" s="278" t="s">
        <v>186</v>
      </c>
      <c r="B80" s="271"/>
      <c r="C80" s="43"/>
      <c r="D80" s="46"/>
      <c r="E80" s="25" t="s">
        <v>25</v>
      </c>
      <c r="F80" s="46"/>
      <c r="G80" s="25" t="s">
        <v>25</v>
      </c>
      <c r="H80" s="46"/>
      <c r="I80" s="25" t="s">
        <v>25</v>
      </c>
      <c r="J80" s="46"/>
      <c r="K80" s="25" t="s">
        <v>25</v>
      </c>
      <c r="L80" s="46"/>
      <c r="M80" s="25" t="s">
        <v>25</v>
      </c>
    </row>
    <row r="81" spans="1:13" ht="18.75" customHeight="1" thickBot="1">
      <c r="A81" s="278" t="s">
        <v>187</v>
      </c>
      <c r="B81" s="271"/>
      <c r="C81" s="43"/>
      <c r="D81" s="46"/>
      <c r="E81" s="25" t="s">
        <v>25</v>
      </c>
      <c r="F81" s="46"/>
      <c r="G81" s="25" t="s">
        <v>25</v>
      </c>
      <c r="H81" s="46"/>
      <c r="I81" s="25" t="s">
        <v>25</v>
      </c>
      <c r="J81" s="46"/>
      <c r="K81" s="25" t="s">
        <v>25</v>
      </c>
      <c r="L81" s="46"/>
      <c r="M81" s="25" t="s">
        <v>25</v>
      </c>
    </row>
    <row r="82" spans="1:13" ht="18.75" customHeight="1" thickBot="1">
      <c r="A82" s="278" t="s">
        <v>188</v>
      </c>
      <c r="B82" s="271"/>
      <c r="C82" s="43"/>
      <c r="D82" s="46"/>
      <c r="E82" s="25" t="s">
        <v>25</v>
      </c>
      <c r="F82" s="46"/>
      <c r="G82" s="25" t="s">
        <v>25</v>
      </c>
      <c r="H82" s="46"/>
      <c r="I82" s="25" t="s">
        <v>25</v>
      </c>
      <c r="J82" s="46"/>
      <c r="K82" s="25" t="s">
        <v>25</v>
      </c>
      <c r="L82" s="46"/>
      <c r="M82" s="25" t="s">
        <v>25</v>
      </c>
    </row>
    <row r="83" spans="1:13" ht="18.75" customHeight="1" thickBot="1">
      <c r="A83" s="278" t="s">
        <v>189</v>
      </c>
      <c r="B83" s="271"/>
      <c r="C83" s="43"/>
      <c r="D83" s="46"/>
      <c r="E83" s="25" t="s">
        <v>25</v>
      </c>
      <c r="F83" s="46"/>
      <c r="G83" s="25" t="s">
        <v>25</v>
      </c>
      <c r="H83" s="46"/>
      <c r="I83" s="25" t="s">
        <v>25</v>
      </c>
      <c r="J83" s="46"/>
      <c r="K83" s="25" t="s">
        <v>25</v>
      </c>
      <c r="L83" s="46"/>
      <c r="M83" s="25" t="s">
        <v>25</v>
      </c>
    </row>
    <row r="84" spans="1:13" ht="18.75" customHeight="1" thickBot="1">
      <c r="A84" s="278" t="s">
        <v>190</v>
      </c>
      <c r="B84" s="271"/>
      <c r="C84" s="43"/>
      <c r="D84" s="46"/>
      <c r="E84" s="25" t="s">
        <v>25</v>
      </c>
      <c r="F84" s="46"/>
      <c r="G84" s="25" t="s">
        <v>25</v>
      </c>
      <c r="H84" s="46"/>
      <c r="I84" s="25" t="s">
        <v>25</v>
      </c>
      <c r="J84" s="46"/>
      <c r="K84" s="25" t="s">
        <v>25</v>
      </c>
      <c r="L84" s="46"/>
      <c r="M84" s="25" t="s">
        <v>25</v>
      </c>
    </row>
    <row r="85" spans="1:13" ht="18.75" customHeight="1" thickBot="1">
      <c r="A85" s="278" t="s">
        <v>191</v>
      </c>
      <c r="B85" s="271"/>
      <c r="C85" s="43"/>
      <c r="D85" s="46"/>
      <c r="E85" s="25" t="s">
        <v>25</v>
      </c>
      <c r="F85" s="46"/>
      <c r="G85" s="25" t="s">
        <v>25</v>
      </c>
      <c r="H85" s="46"/>
      <c r="I85" s="25" t="s">
        <v>25</v>
      </c>
      <c r="J85" s="46"/>
      <c r="K85" s="25" t="s">
        <v>25</v>
      </c>
      <c r="L85" s="46"/>
      <c r="M85" s="25" t="s">
        <v>25</v>
      </c>
    </row>
    <row r="86" spans="1:13" ht="18.75" customHeight="1" thickBot="1">
      <c r="A86" s="278" t="s">
        <v>192</v>
      </c>
      <c r="B86" s="271"/>
      <c r="C86" s="43"/>
      <c r="D86" s="46"/>
      <c r="E86" s="25" t="s">
        <v>25</v>
      </c>
      <c r="F86" s="46"/>
      <c r="G86" s="25" t="s">
        <v>25</v>
      </c>
      <c r="H86" s="46"/>
      <c r="I86" s="25" t="s">
        <v>25</v>
      </c>
      <c r="J86" s="46"/>
      <c r="K86" s="25" t="s">
        <v>25</v>
      </c>
      <c r="L86" s="46"/>
      <c r="M86" s="25" t="s">
        <v>25</v>
      </c>
    </row>
    <row r="87" spans="1:13" ht="25.5" customHeight="1" thickBot="1">
      <c r="A87" s="279" t="s">
        <v>74</v>
      </c>
      <c r="B87" s="268"/>
      <c r="C87" s="47"/>
      <c r="D87" s="48">
        <f>SUM(D67:D86)</f>
        <v>0</v>
      </c>
      <c r="E87" s="30" t="s">
        <v>25</v>
      </c>
      <c r="F87" s="48">
        <f>SUM(F67:F86)</f>
        <v>0</v>
      </c>
      <c r="G87" s="30" t="s">
        <v>25</v>
      </c>
      <c r="H87" s="48">
        <f>SUM(H67:H86)</f>
        <v>0</v>
      </c>
      <c r="I87" s="30" t="s">
        <v>25</v>
      </c>
      <c r="J87" s="48">
        <f>SUM(J67:J86)</f>
        <v>0</v>
      </c>
      <c r="K87" s="30" t="s">
        <v>25</v>
      </c>
      <c r="L87" s="48">
        <f>SUM(L67:L86)</f>
        <v>0</v>
      </c>
      <c r="M87" s="30" t="s">
        <v>25</v>
      </c>
    </row>
    <row r="88" spans="1:13" ht="3.75" customHeight="1" thickBot="1">
      <c r="A88" s="70"/>
      <c r="B88" s="70"/>
      <c r="C88" s="53"/>
      <c r="D88" s="71"/>
      <c r="E88" s="71"/>
      <c r="F88" s="71"/>
      <c r="G88" s="71"/>
      <c r="H88" s="71"/>
      <c r="I88" s="71"/>
      <c r="J88" s="71"/>
      <c r="K88" s="71"/>
      <c r="L88" s="71"/>
      <c r="M88" s="71"/>
    </row>
    <row r="89" spans="1:13" ht="25.5" customHeight="1" thickBot="1" thickTop="1">
      <c r="A89" s="269" t="s">
        <v>75</v>
      </c>
      <c r="B89" s="270"/>
      <c r="C89" s="49"/>
      <c r="D89" s="45"/>
      <c r="E89" s="39" t="s">
        <v>25</v>
      </c>
      <c r="F89" s="45"/>
      <c r="G89" s="39" t="s">
        <v>25</v>
      </c>
      <c r="H89" s="45"/>
      <c r="I89" s="39" t="s">
        <v>25</v>
      </c>
      <c r="J89" s="45"/>
      <c r="K89" s="40" t="s">
        <v>25</v>
      </c>
      <c r="L89" s="45"/>
      <c r="M89" s="40" t="s">
        <v>25</v>
      </c>
    </row>
    <row r="90" spans="1:13" ht="22.5" customHeight="1" thickTop="1">
      <c r="A90" s="33"/>
      <c r="B90" s="33"/>
      <c r="C90" s="21"/>
      <c r="D90" s="32"/>
      <c r="E90" s="32"/>
      <c r="F90" s="276" t="s">
        <v>251</v>
      </c>
      <c r="G90" s="277"/>
      <c r="H90" s="277"/>
      <c r="I90" s="277"/>
      <c r="J90" s="277"/>
      <c r="K90" s="275">
        <f>SUM(F87,H87,J87,L87)</f>
        <v>0</v>
      </c>
      <c r="L90" s="275"/>
      <c r="M90" s="93" t="s">
        <v>25</v>
      </c>
    </row>
    <row r="91" spans="1:13" ht="12.75" customHeight="1">
      <c r="A91" s="33"/>
      <c r="B91" s="33"/>
      <c r="C91" s="21"/>
      <c r="D91" s="32"/>
      <c r="E91" s="32"/>
      <c r="F91" s="32"/>
      <c r="G91" s="32"/>
      <c r="H91" s="32"/>
      <c r="I91" s="32"/>
      <c r="J91" s="32"/>
      <c r="K91" s="32"/>
      <c r="L91" s="32"/>
      <c r="M91" s="32"/>
    </row>
    <row r="92" spans="1:8" ht="15" thickBot="1">
      <c r="A92" s="10" t="s">
        <v>153</v>
      </c>
      <c r="B92" s="21"/>
      <c r="C92" s="21"/>
      <c r="D92" s="21"/>
      <c r="E92" s="21"/>
      <c r="F92" s="21"/>
      <c r="G92" s="21"/>
      <c r="H92" s="21"/>
    </row>
    <row r="93" spans="1:9" ht="18.75" customHeight="1" thickBot="1">
      <c r="A93" s="265"/>
      <c r="B93" s="266"/>
      <c r="C93" s="43"/>
      <c r="D93" s="193" t="s">
        <v>45</v>
      </c>
      <c r="E93" s="121"/>
      <c r="F93" s="193" t="s">
        <v>46</v>
      </c>
      <c r="G93" s="99"/>
      <c r="H93" s="267"/>
      <c r="I93" s="192"/>
    </row>
    <row r="94" spans="1:9" ht="18.75" customHeight="1" thickBot="1">
      <c r="A94" s="265"/>
      <c r="B94" s="266"/>
      <c r="C94" s="75" t="s">
        <v>152</v>
      </c>
      <c r="D94" s="46"/>
      <c r="E94" s="25" t="s">
        <v>25</v>
      </c>
      <c r="F94" s="46"/>
      <c r="G94" s="94" t="s">
        <v>25</v>
      </c>
      <c r="H94" s="95"/>
      <c r="I94" s="32"/>
    </row>
    <row r="95" spans="2:8" ht="13.5">
      <c r="B95" s="21"/>
      <c r="C95" s="21"/>
      <c r="D95" s="21"/>
      <c r="E95" s="21"/>
      <c r="F95" s="21"/>
      <c r="G95" s="21"/>
      <c r="H95" s="21"/>
    </row>
    <row r="96" spans="2:8" ht="10.5" customHeight="1">
      <c r="B96" s="21"/>
      <c r="C96" s="21"/>
      <c r="D96" s="21"/>
      <c r="E96" s="21"/>
      <c r="F96" s="21"/>
      <c r="G96" s="21"/>
      <c r="H96" s="21"/>
    </row>
    <row r="97" spans="1:8" ht="17.25">
      <c r="A97" t="s">
        <v>255</v>
      </c>
      <c r="B97" s="21"/>
      <c r="C97" s="21"/>
      <c r="D97" s="21"/>
      <c r="E97" s="21"/>
      <c r="F97" s="21"/>
      <c r="G97" s="21"/>
      <c r="H97" s="21"/>
    </row>
    <row r="98" ht="9.75" customHeight="1">
      <c r="A98" s="11"/>
    </row>
    <row r="99" spans="1:10" ht="12.75" customHeight="1">
      <c r="A99" s="199" t="s">
        <v>76</v>
      </c>
      <c r="B99" s="199"/>
      <c r="C99" s="199"/>
      <c r="D99" s="199"/>
      <c r="E99" s="199"/>
      <c r="F99" s="199"/>
      <c r="G99" s="199"/>
      <c r="H99" s="199"/>
      <c r="I99" s="199"/>
      <c r="J99" s="199"/>
    </row>
  </sheetData>
  <sheetProtection/>
  <mergeCells count="92">
    <mergeCell ref="A37:B37"/>
    <mergeCell ref="A36:B36"/>
    <mergeCell ref="A49:J49"/>
    <mergeCell ref="F43:G43"/>
    <mergeCell ref="H43:I43"/>
    <mergeCell ref="A43:B43"/>
    <mergeCell ref="A38:B38"/>
    <mergeCell ref="D43:E43"/>
    <mergeCell ref="F41:J41"/>
    <mergeCell ref="A35:B35"/>
    <mergeCell ref="A27:B27"/>
    <mergeCell ref="A26:B26"/>
    <mergeCell ref="A25:B25"/>
    <mergeCell ref="A24:B24"/>
    <mergeCell ref="A34:B34"/>
    <mergeCell ref="A30:B30"/>
    <mergeCell ref="A33:B33"/>
    <mergeCell ref="A32:B32"/>
    <mergeCell ref="A28:B28"/>
    <mergeCell ref="A31:B31"/>
    <mergeCell ref="A29:B29"/>
    <mergeCell ref="A44:B44"/>
    <mergeCell ref="A40:B40"/>
    <mergeCell ref="A1:C2"/>
    <mergeCell ref="L17:M17"/>
    <mergeCell ref="A20:B20"/>
    <mergeCell ref="A19:B19"/>
    <mergeCell ref="A18:B18"/>
    <mergeCell ref="A17:B17"/>
    <mergeCell ref="A23:B23"/>
    <mergeCell ref="A22:B22"/>
    <mergeCell ref="A21:B21"/>
    <mergeCell ref="A11:K11"/>
    <mergeCell ref="D17:E17"/>
    <mergeCell ref="F17:G17"/>
    <mergeCell ref="A13:B13"/>
    <mergeCell ref="H17:I17"/>
    <mergeCell ref="J17:K17"/>
    <mergeCell ref="C13:E13"/>
    <mergeCell ref="G13:L13"/>
    <mergeCell ref="A15:B15"/>
    <mergeCell ref="D1:M2"/>
    <mergeCell ref="E15:M15"/>
    <mergeCell ref="F4:G4"/>
    <mergeCell ref="A10:J10"/>
    <mergeCell ref="A50:C51"/>
    <mergeCell ref="D50:M51"/>
    <mergeCell ref="F53:G53"/>
    <mergeCell ref="A59:J59"/>
    <mergeCell ref="A60:K60"/>
    <mergeCell ref="A62:B62"/>
    <mergeCell ref="C62:E62"/>
    <mergeCell ref="G62:L62"/>
    <mergeCell ref="A64:B64"/>
    <mergeCell ref="E64:M64"/>
    <mergeCell ref="A66:B66"/>
    <mergeCell ref="D66:E66"/>
    <mergeCell ref="F66:G66"/>
    <mergeCell ref="H66:I66"/>
    <mergeCell ref="J66:K66"/>
    <mergeCell ref="L66:M66"/>
    <mergeCell ref="A67:B67"/>
    <mergeCell ref="A68:B68"/>
    <mergeCell ref="A69:B69"/>
    <mergeCell ref="A70:B70"/>
    <mergeCell ref="A71:B71"/>
    <mergeCell ref="A72:B72"/>
    <mergeCell ref="A83:B83"/>
    <mergeCell ref="A84:B84"/>
    <mergeCell ref="A73:B73"/>
    <mergeCell ref="A74:B74"/>
    <mergeCell ref="A75:B75"/>
    <mergeCell ref="A76:B76"/>
    <mergeCell ref="A77:B77"/>
    <mergeCell ref="A78:B78"/>
    <mergeCell ref="A99:J99"/>
    <mergeCell ref="A85:B85"/>
    <mergeCell ref="A86:B86"/>
    <mergeCell ref="A87:B87"/>
    <mergeCell ref="A89:B89"/>
    <mergeCell ref="A93:B93"/>
    <mergeCell ref="D93:E93"/>
    <mergeCell ref="K41:L41"/>
    <mergeCell ref="F90:J90"/>
    <mergeCell ref="K90:L90"/>
    <mergeCell ref="F93:G93"/>
    <mergeCell ref="H93:I93"/>
    <mergeCell ref="A94:B94"/>
    <mergeCell ref="A79:B79"/>
    <mergeCell ref="A80:B80"/>
    <mergeCell ref="A81:B81"/>
    <mergeCell ref="A82:B82"/>
  </mergeCells>
  <printOptions/>
  <pageMargins left="0.5905511811023623" right="0.4330708661417323" top="0.5511811023622047" bottom="0.3937007874015748" header="0.31496062992125984" footer="0.2755905511811024"/>
  <pageSetup horizontalDpi="300" verticalDpi="300" orientation="portrait" paperSize="9" r:id="rId1"/>
  <headerFooter alignWithMargins="0">
    <oddFooter>&amp;C&amp;[21</oddFooter>
  </headerFooter>
  <rowBreaks count="1" manualBreakCount="1">
    <brk id="4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Hamada, Shintaro</dc:creator>
  <cp:keywords/>
  <dc:description/>
  <cp:lastModifiedBy>ideapad</cp:lastModifiedBy>
  <cp:lastPrinted>2017-02-15T23:35:22Z</cp:lastPrinted>
  <dcterms:created xsi:type="dcterms:W3CDTF">2005-10-04T03:45:40Z</dcterms:created>
  <dcterms:modified xsi:type="dcterms:W3CDTF">2019-03-12T02:46:18Z</dcterms:modified>
  <cp:category/>
  <cp:version/>
  <cp:contentType/>
  <cp:contentStatus/>
</cp:coreProperties>
</file>